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ha.pena\Desktop\METAS FISICAFINANCIERA\"/>
    </mc:Choice>
  </mc:AlternateContent>
  <xr:revisionPtr revIDLastSave="0" documentId="8_{2D5BCE30-D995-41A7-A33D-1C46E0977980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5175" sheetId="1" state="hidden" r:id="rId1"/>
    <sheet name="EVALUCION ENERO-DICIEMBRE 2024" sheetId="2" r:id="rId2"/>
  </sheets>
  <definedNames>
    <definedName name="_xlnm.Print_Area" localSheetId="1">'EVALUCION ENERO-DICIEMBRE 2024'!$A$1:$AH$83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2" l="1"/>
  <c r="T34" i="2"/>
  <c r="W34" i="2" s="1"/>
  <c r="W40" i="2"/>
  <c r="Z40" i="2"/>
  <c r="W41" i="2"/>
  <c r="Z41" i="2"/>
  <c r="AH25" i="1" l="1"/>
</calcChain>
</file>

<file path=xl/sharedStrings.xml><?xml version="1.0" encoding="utf-8"?>
<sst xmlns="http://schemas.openxmlformats.org/spreadsheetml/2006/main" count="96" uniqueCount="76">
  <si>
    <t>Capítulo:</t>
  </si>
  <si>
    <t>I. ASPECTOS GENERALES:</t>
  </si>
  <si>
    <t>Misión:</t>
  </si>
  <si>
    <t>Visión:</t>
  </si>
  <si>
    <t>Eje estratégico:</t>
  </si>
  <si>
    <t>Objetivo general:</t>
  </si>
  <si>
    <t>Objetivo(s) específico(s):</t>
  </si>
  <si>
    <t xml:space="preserve">Nombre del programa: </t>
  </si>
  <si>
    <t xml:space="preserve">Cuadro: Desempeño financiero por programa </t>
  </si>
  <si>
    <t>Presupuesto Inicial</t>
  </si>
  <si>
    <t>Presupuesto vigente</t>
  </si>
  <si>
    <t>Presupuesto Ejecutado</t>
  </si>
  <si>
    <t>Porcentaje de Ejecución</t>
  </si>
  <si>
    <t/>
  </si>
  <si>
    <t xml:space="preserve"> Presupuesto Anual </t>
  </si>
  <si>
    <t>PRODUCTO</t>
  </si>
  <si>
    <t>UNIDAD DE MEDIDA</t>
  </si>
  <si>
    <t>Metas</t>
  </si>
  <si>
    <t xml:space="preserve">Monto Financiero </t>
  </si>
  <si>
    <t>Producto:</t>
  </si>
  <si>
    <t>Descripción del producto:</t>
  </si>
  <si>
    <t>Logros Alcanzados:</t>
  </si>
  <si>
    <t>Causas y justificación del desvío:</t>
  </si>
  <si>
    <t xml:space="preserve">FOMULACIÓN Y EJECUCIÓN SEMESTRAL DE LAS METAS </t>
  </si>
  <si>
    <t>Ejecución Semestral</t>
  </si>
  <si>
    <t>Ejecución Física Semestral 
(C)</t>
  </si>
  <si>
    <t>Ejecución Financiera Semestral
 (D)</t>
  </si>
  <si>
    <t>Beneficiarios del programa</t>
  </si>
  <si>
    <r>
      <t xml:space="preserve">V. </t>
    </r>
    <r>
      <rPr>
        <b/>
        <sz val="11"/>
        <color rgb="FF1F4E78"/>
        <rFont val="Century Gothic"/>
        <family val="2"/>
      </rPr>
      <t>ANÁLISIS DE LOS LOGROS Y DESVIACIONES:</t>
    </r>
  </si>
  <si>
    <r>
      <t xml:space="preserve">VI. </t>
    </r>
    <r>
      <rPr>
        <b/>
        <sz val="11"/>
        <color rgb="FF1F4E78"/>
        <rFont val="Century Gothic"/>
        <family val="2"/>
      </rPr>
      <t>OPORTUNIDADES DE MEJORA:</t>
    </r>
  </si>
  <si>
    <t>Descripción del programa</t>
  </si>
  <si>
    <t>Informe de evaluación semestral de las metas físicas-financieras</t>
  </si>
  <si>
    <t xml:space="preserve">II. CONTRIBUCIÓN A LA ESTRATEGIA NACIONAL DE DESARROLLO </t>
  </si>
  <si>
    <t>IV. FORMULACIÓN Y EJECUCIÓN FÍSICA-FINANCIERA DE LOS PRODUCTOS</t>
  </si>
  <si>
    <t xml:space="preserve">III. INFORMACIÓN DEL PROGRAMA: </t>
  </si>
  <si>
    <t>Logros alcanzados:</t>
  </si>
  <si>
    <t>Financiero % 
F=D/B</t>
  </si>
  <si>
    <t>Avance</t>
  </si>
  <si>
    <t>Metas
(A)</t>
  </si>
  <si>
    <t>Monto Financiero 
(B)</t>
  </si>
  <si>
    <t>Presupuesto Vigente</t>
  </si>
  <si>
    <t>Física %
 E=C/A</t>
  </si>
  <si>
    <t>Porcentaje de Ejecución (ejecutado/vigente)</t>
  </si>
  <si>
    <t xml:space="preserve">De haber un desvío en función de lo que se previó ejecutar en el semestre (si fue superior o inferior) explicar las razones.                 </t>
  </si>
  <si>
    <t xml:space="preserve">FORMULACIÓN Y EJECUCIÓN TRIMESTRAL DE LAS METAS </t>
  </si>
  <si>
    <t>Captación de Ahorros y valores del Público para el incremento de financiamiento agropecuario.</t>
  </si>
  <si>
    <t>Cantidad de cuentas aperturadas</t>
  </si>
  <si>
    <t>Cantidad de préstamos otorgados</t>
  </si>
  <si>
    <t>Otorgamiento de préstamos a pequeños y medianos productores agropecuario</t>
  </si>
  <si>
    <t>Ejecución Física Trimestral 
(C)</t>
  </si>
  <si>
    <t>Ejecución Financiera Trimestral
 (D)</t>
  </si>
  <si>
    <t>Ejecución Trimestral</t>
  </si>
  <si>
    <t xml:space="preserve"> </t>
  </si>
  <si>
    <t>Vll. OPORTUNIDADES DE MEJORA:</t>
  </si>
  <si>
    <t>VI. ANÁLISIS DE LOS LOGROS FINANCIEROS:</t>
  </si>
  <si>
    <t>V. ANÁLISIS DE LOS LOGROS Y DESVIACIONES:</t>
  </si>
  <si>
    <t>DESEMPEÑO FISICO-FINANCIERO POR PROGRAMA AÑO 2024</t>
  </si>
  <si>
    <t xml:space="preserve">Las metas propuestas para el producto Captación de Ahorros y Valores del Público para el incremento del financiamiento  Agropecuario para el año 2024 es de  RD$310,968,980, para una metas  Fisicas  programadas  de 29,998, cuentas que se espera  aperturar durante en el año 2024. En el periodo enero-diciembre 2024 se ha logrado una ejecucion financiera de RD$290,772,278, lo que equivale a un 94% del monto programado para el año en curso. En cuanto a las metas fisicas alcanzadas en el periodo analizado es de 24,780 cuentas aperturadas, lo que representa en terminos relativo una ejecucion de un 83% en relacion al total programado.                                   </t>
  </si>
  <si>
    <t>Con la ejecucion alcanzada durante  el periodo analizado enero-diciembre del año 2024, por lo que se recomienda continuar ejecutando  una mayor ejecucion de las Metas Fisicas-Financieras programadas  para lo el año 2025.  Las Metas Fisicas para el año 2024 se han ejecutado acorde a lo programado, por lo que  se entiende que no se ha producido ningún desvio.</t>
  </si>
  <si>
    <t xml:space="preserve">Capítulo: 5001    </t>
  </si>
  <si>
    <t>Misión: Ofrecer servicios crediticios diversificados, para mejorar la producción y productividad de los pequeños y medianos productores, agrupados en Asociaciones y Cooperativas así como de manera individual;  tanto  del sector de Reforma Agraria, como el sector privado, agroempresarios rurales y otros sectores productivos con acciones éticas, sostenibles y de equidad, apoyado en un permanente esfuerzo de capitalización, modernización, infraestructura adecuada, tecnología de punta;  revalorizando y comercializando sus activos con un personal capacitado y motivado.</t>
  </si>
  <si>
    <t>Visión: Ser una Institución financiera líder del Sector Agropecuario,  que responde a las necesidades de los productores con autosuficiencia económica, una adecuada infraestructura física, tecnología moderna, un personal capaz y comprometido con el Sector y una amplia cobertura en la cartera agropecuaria que irradia credibilidad, seguridad y confianza a una clientela satisfecha.</t>
  </si>
  <si>
    <t>Eje Estratégico: No. 3: Una Economía Sostenible, Integradora y Competitiva.</t>
  </si>
  <si>
    <t>Objetivo General: Objetivo General No 3.1: Economía articulada, innovadora y ambientalmente sostenible, con una estructura productiva que genera alto crecimiento  sostenido, con empleos digno, que se inserta de forma competitiva en la economía global</t>
  </si>
  <si>
    <t>Objetivo(s) Específico(s): Objetivo Específico 3.1.3: Contribuir a consolidar un sistema financiero eficiente, solvente y resilente que apoye la generación de ahorro financiero y su canalización al desarrollo productivo, en beneficio de la poblacion dominicana.</t>
  </si>
  <si>
    <t xml:space="preserve">Línea(s) de Acción: 
• Impulsar la banca de desarrollo como instrumento de financiamiento a corto, mediano y  largo plazo en el sistema financiero, para  financiar  las inversiones productivas, asi como  la incorporación de los avances  tecnológicos al aparato  productivo nacional.   
• Propiciar condiciones y mecanismos para el desarrollo del microcrédito, con el propósito de facilitar el acceso al financiamiento de las unidades productivas y los  grupos poblacionales tradicionalmente excluidos  del sistema financiero tradicional.                                                                                                                                                                                            
• Identificar y eliminar los obstáculos normativos y procedimentales que dificultan la canalización hacias los sectores productivos agropecuarios, en particular los proyectos de inversión de mediono y  largo plazo.                                                                                                                                                                                                                                                                                                                                              
• Promover el desarrollo de Cooperativas y otras formas asociativas, que fomenten el ahorro y faciliten el acceso al financiamiento a sectores tradicionalmente excluidos del sistema financiero formal, incluyendo a jóvenes y mujeres, y asi  integrarlos al proceso de supervisión bancaria tomando en cuenta la especificidad de su tamaño y naturaleza.                                                                                                                                                                                  
                                                                                                                                                                   </t>
  </si>
  <si>
    <t>Nombre del programa: 11- Apoyo Financiero al Sector Agropecuario de la Republica Dominicana.</t>
  </si>
  <si>
    <t xml:space="preserve">Descripción del programa: A través de este programa se concentra la administración de los negocios de la Institución. Se representa legalmente a la misma y es responsable de hacer cumplir las resoluciones del Directorio Ejecutivo. En este programa están incluidas todas las acciones de las áreas que sirven de sustento o asesoría a la función ejecutiva de administración de los negocios de la institución, en ese sentido incorpora las actividades de la Dirección Superior y sus áreas de apoyo tales como:  Sub-Administración General, Consultoría Jurídica, Planeación Estratégica, Contraloría, Auditoría, Secretaría y Dirección de Control de Riesgo.
También incorpora la Actividad Gestión Administrativa, mediante la cual se asegura el suministro de los equipos, materiales y servicios requeridos por la institución de acuerdo a los procedimientos y políticas establecidas, así como seleccionar, capacitar y mantener los mejores recursos humanos para el Banco, además garantizar la eficiencia de los procesos automatizados.  En ese sentido se coordina y ejecutan las labores relacionadas a las áreas de Servicios Administrativos, Recursos Humanos y Tecnología de la Información.   Tiene la facultad para tomar las medidas de carácter interno que se consideren pertinentes para la mejor organización y funcionamiento del Banco, siempre y cuando no se altere la Ley de Fomento Agrícola No. 6186.
</t>
  </si>
  <si>
    <t xml:space="preserve">Beneficiarios del programa: Pequeños y Medianos Productores Agropecuarios, asi como también Asociaciones de productores,  Cooperativas y Agroindustrias que le agregan valor economico a la produccion agropecuaria. </t>
  </si>
  <si>
    <t xml:space="preserve">Producto: Otorgamiento de préstamos a pequeños y medianos productores agropecuarios.                                                                         </t>
  </si>
  <si>
    <t>Descripción del producto:   Facilitar  financiamiento  a  pequeños  y  medianos  productores  agropecuarios,  asociaciones,  cooperativas  agropecuarias y las agroindustrias  que contribuyan a la producción de alimentos que permitan responder a la demanda alimentaria nacional, asi como generar divisas a través de las exportaciones de productos tradicionales y no tradicionales,  con lo que se constribuye  a dinamizar la Balanza Comercial, asi como tambien  dinamizar la economia  de la zona rural dominicana.</t>
  </si>
  <si>
    <t>Logros alcanzados: En el período enero-diciembre 2024, se otorgaron 21,222  préstamos beneficiando a pequeños y medianos productores agropecuarios, asi como tambien a las asociaciones y cooperativas agropecuarias, distribuidas en todo el territorio nacional, lo que representa  un 80% del  total prestamos  programado para el año en analizado.  En tanto que el monto a  financiar  de acuerdo a la programacion para el año 2024 es de RD$31,161,325,032,de los cuales se han ejecutado RD$27,349,938,579 lo que equivale a un 88% del monto estimado durante el año  analizdo.</t>
  </si>
  <si>
    <t>Descripción del producto: Es una herramienta orientada a captar recursos financieros del público para fortalecer  la Cartera de Crédito dirigida a beneficiar a los  pequeños y medianos productores agropecuarios en toda la geografia nacional.</t>
  </si>
  <si>
    <t>Producto: Captación de Ahorros y Valores del Público a traves de los diferntes programas  que ejecuta el BAGRICOLA,   para incrementar y fortalacer  el Financiamiento Agropecuario a nivel nacional.</t>
  </si>
  <si>
    <t xml:space="preserve">EVALUACIÓN TRIMESTRAL DE LAS METAS FÍSICAS-FINANCIERAS      </t>
  </si>
  <si>
    <t>BANCO AGRICOLA DE LA REPUBLICA DOMINICANA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</si>
</sst>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[$-10409]#,##0.00;\-#,##0.00"/>
    <numFmt numFmtId="165" formatCode="[$-10409]0.00\ %"/>
    <numFmt numFmtId="166" formatCode="[$-10409]#,##0;\-#,##0"/>
    <numFmt numFmtId="167" formatCode="[$-10409]0\ %"/>
    <numFmt numFmtId="168" formatCode="[$-10409]0.00%"/>
    <numFmt numFmtId="169" formatCode="[$-10409]0%"/>
  </numFmts>
  <fonts count="1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color rgb="FF000000"/>
      <name val="Century Gothic"/>
      <family val="2"/>
    </font>
    <font>
      <sz val="11"/>
      <color rgb="FF000000"/>
      <name val="Century Gothic"/>
      <family val="2"/>
    </font>
    <font>
      <b/>
      <sz val="11"/>
      <color rgb="FF1F4E78"/>
      <name val="Century Gothic"/>
      <family val="2"/>
    </font>
    <font>
      <b/>
      <sz val="10"/>
      <color rgb="FF1F4E78"/>
      <name val="Century Gothic"/>
      <family val="2"/>
    </font>
    <font>
      <b/>
      <sz val="9"/>
      <color rgb="FF1F4E78"/>
      <name val="Calibri"/>
      <family val="2"/>
    </font>
    <font>
      <sz val="8"/>
      <color rgb="FF4D4D4D"/>
      <name val="Calibri"/>
      <family val="2"/>
    </font>
    <font>
      <sz val="10"/>
      <color rgb="FF000000"/>
      <name val="Arial"/>
      <family val="2"/>
    </font>
    <font>
      <b/>
      <sz val="9"/>
      <color rgb="FF000000"/>
      <name val="Calibri"/>
      <family val="2"/>
    </font>
    <font>
      <sz val="7"/>
      <color rgb="FF4D4D4D"/>
      <name val="Calibri"/>
      <family val="2"/>
    </font>
    <font>
      <b/>
      <sz val="14"/>
      <color theme="4" tint="-0.499984740745262"/>
      <name val="Century Gothic"/>
      <family val="2"/>
    </font>
    <font>
      <sz val="11"/>
      <color theme="4" tint="-0.499984740745262"/>
      <name val="Calibri"/>
      <family val="2"/>
    </font>
    <font>
      <sz val="11"/>
      <color rgb="FF000000"/>
      <name val="Calibri"/>
      <family val="2"/>
      <scheme val="minor"/>
    </font>
    <font>
      <sz val="11"/>
      <color theme="9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5F5F5"/>
        <bgColor rgb="FFF5F5F5"/>
      </patternFill>
    </fill>
    <fill>
      <patternFill patternType="solid">
        <fgColor rgb="FFDCDCDC"/>
        <bgColor rgb="FFDCDCDC"/>
      </patternFill>
    </fill>
    <fill>
      <patternFill patternType="solid">
        <fgColor theme="8" tint="0.59999389629810485"/>
        <bgColor rgb="FFDDEBF7"/>
      </patternFill>
    </fill>
    <fill>
      <patternFill patternType="solid">
        <fgColor theme="8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/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/>
      <top style="thin">
        <color rgb="FFD3D3D3"/>
      </top>
      <bottom style="thin">
        <color rgb="FFD3D3D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</borders>
  <cellStyleXfs count="2">
    <xf numFmtId="0" fontId="0" fillId="0" borderId="0"/>
    <xf numFmtId="43" fontId="13" fillId="0" borderId="0" applyFont="0" applyFill="0" applyBorder="0" applyAlignment="0" applyProtection="0"/>
  </cellStyleXfs>
  <cellXfs count="84">
    <xf numFmtId="0" fontId="0" fillId="0" borderId="0" xfId="0"/>
    <xf numFmtId="0" fontId="1" fillId="0" borderId="0" xfId="0" applyFont="1"/>
    <xf numFmtId="0" fontId="1" fillId="0" borderId="6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5" xfId="0" applyFont="1" applyBorder="1"/>
    <xf numFmtId="0" fontId="1" fillId="0" borderId="13" xfId="0" applyFont="1" applyBorder="1"/>
    <xf numFmtId="43" fontId="1" fillId="0" borderId="0" xfId="1" applyFont="1" applyFill="1" applyBorder="1"/>
    <xf numFmtId="1" fontId="1" fillId="0" borderId="0" xfId="0" applyNumberFormat="1" applyFont="1"/>
    <xf numFmtId="43" fontId="1" fillId="0" borderId="0" xfId="1" applyFont="1"/>
    <xf numFmtId="0" fontId="14" fillId="0" borderId="0" xfId="0" applyFont="1"/>
    <xf numFmtId="0" fontId="3" fillId="0" borderId="11" xfId="0" applyFont="1" applyBorder="1" applyAlignment="1">
      <alignment horizontal="justify" vertical="top" wrapText="1" readingOrder="1"/>
    </xf>
    <xf numFmtId="0" fontId="1" fillId="0" borderId="11" xfId="0" applyFont="1" applyBorder="1" applyAlignment="1">
      <alignment horizontal="justify"/>
    </xf>
    <xf numFmtId="0" fontId="1" fillId="0" borderId="12" xfId="0" applyFont="1" applyBorder="1" applyAlignment="1">
      <alignment horizontal="justify"/>
    </xf>
    <xf numFmtId="0" fontId="2" fillId="0" borderId="0" xfId="0" applyFont="1" applyAlignment="1">
      <alignment vertical="top" wrapText="1" readingOrder="1"/>
    </xf>
    <xf numFmtId="0" fontId="1" fillId="0" borderId="0" xfId="0" applyFont="1"/>
    <xf numFmtId="0" fontId="3" fillId="0" borderId="0" xfId="0" applyFont="1" applyAlignment="1">
      <alignment horizontal="justify" vertical="top" wrapText="1" readingOrder="1"/>
    </xf>
    <xf numFmtId="0" fontId="1" fillId="0" borderId="0" xfId="0" applyFont="1" applyAlignment="1">
      <alignment horizontal="justify"/>
    </xf>
    <xf numFmtId="0" fontId="1" fillId="0" borderId="9" xfId="0" applyFont="1" applyBorder="1"/>
    <xf numFmtId="0" fontId="1" fillId="0" borderId="9" xfId="0" applyFont="1" applyBorder="1" applyAlignment="1">
      <alignment horizontal="justify"/>
    </xf>
    <xf numFmtId="0" fontId="2" fillId="4" borderId="0" xfId="0" applyFont="1" applyFill="1" applyAlignment="1">
      <alignment vertical="top" wrapText="1" readingOrder="1"/>
    </xf>
    <xf numFmtId="0" fontId="4" fillId="2" borderId="0" xfId="0" applyFont="1" applyFill="1" applyAlignment="1">
      <alignment vertical="top" wrapText="1" readingOrder="1"/>
    </xf>
    <xf numFmtId="166" fontId="10" fillId="0" borderId="1" xfId="0" applyNumberFormat="1" applyFont="1" applyBorder="1" applyAlignment="1">
      <alignment horizontal="center" vertical="center" wrapText="1" readingOrder="1"/>
    </xf>
    <xf numFmtId="166" fontId="1" fillId="0" borderId="3" xfId="0" applyNumberFormat="1" applyFont="1" applyBorder="1" applyAlignment="1">
      <alignment vertical="top" wrapText="1"/>
    </xf>
    <xf numFmtId="166" fontId="10" fillId="0" borderId="4" xfId="0" applyNumberFormat="1" applyFont="1" applyBorder="1" applyAlignment="1">
      <alignment horizontal="center" vertical="center" wrapText="1" readingOrder="1"/>
    </xf>
    <xf numFmtId="166" fontId="10" fillId="0" borderId="3" xfId="0" applyNumberFormat="1" applyFont="1" applyBorder="1" applyAlignment="1">
      <alignment horizontal="center" vertical="center" wrapText="1" readingOrder="1"/>
    </xf>
    <xf numFmtId="167" fontId="10" fillId="0" borderId="1" xfId="0" applyNumberFormat="1" applyFont="1" applyBorder="1" applyAlignment="1">
      <alignment horizontal="center" vertical="center" wrapText="1" readingOrder="1"/>
    </xf>
    <xf numFmtId="167" fontId="1" fillId="0" borderId="2" xfId="0" applyNumberFormat="1" applyFont="1" applyBorder="1" applyAlignment="1">
      <alignment vertical="top" wrapText="1"/>
    </xf>
    <xf numFmtId="167" fontId="1" fillId="0" borderId="3" xfId="0" applyNumberFormat="1" applyFont="1" applyBorder="1" applyAlignment="1">
      <alignment vertical="top" wrapText="1"/>
    </xf>
    <xf numFmtId="168" fontId="10" fillId="0" borderId="1" xfId="0" applyNumberFormat="1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0" fillId="0" borderId="1" xfId="0" applyFont="1" applyBorder="1" applyAlignment="1">
      <alignment horizontal="left" vertical="center" wrapText="1" readingOrder="1"/>
    </xf>
    <xf numFmtId="0" fontId="10" fillId="0" borderId="4" xfId="0" applyFont="1" applyBorder="1" applyAlignment="1">
      <alignment horizontal="left" vertical="center" wrapText="1" readingOrder="1"/>
    </xf>
    <xf numFmtId="0" fontId="10" fillId="0" borderId="2" xfId="0" applyFont="1" applyBorder="1" applyAlignment="1">
      <alignment horizontal="left" vertical="center" wrapText="1" readingOrder="1"/>
    </xf>
    <xf numFmtId="0" fontId="10" fillId="0" borderId="3" xfId="0" applyFont="1" applyBorder="1" applyAlignment="1">
      <alignment horizontal="left" vertical="center" wrapText="1" readingOrder="1"/>
    </xf>
    <xf numFmtId="165" fontId="10" fillId="0" borderId="1" xfId="0" applyNumberFormat="1" applyFont="1" applyBorder="1" applyAlignment="1">
      <alignment horizontal="center" vertical="center" wrapText="1" readingOrder="1"/>
    </xf>
    <xf numFmtId="0" fontId="9" fillId="3" borderId="1" xfId="0" applyFont="1" applyFill="1" applyBorder="1" applyAlignment="1">
      <alignment horizontal="center" vertical="center" wrapText="1" readingOrder="1"/>
    </xf>
    <xf numFmtId="0" fontId="9" fillId="3" borderId="4" xfId="0" applyFont="1" applyFill="1" applyBorder="1" applyAlignment="1">
      <alignment horizontal="center" vertical="center" wrapText="1" readingOrder="1"/>
    </xf>
    <xf numFmtId="0" fontId="9" fillId="3" borderId="2" xfId="0" applyFont="1" applyFill="1" applyBorder="1" applyAlignment="1">
      <alignment horizontal="center" vertical="center" wrapText="1" readingOrder="1"/>
    </xf>
    <xf numFmtId="0" fontId="9" fillId="3" borderId="3" xfId="0" applyFont="1" applyFill="1" applyBorder="1" applyAlignment="1">
      <alignment horizontal="center" vertical="center" wrapText="1" readingOrder="1"/>
    </xf>
    <xf numFmtId="0" fontId="8" fillId="3" borderId="1" xfId="0" applyFont="1" applyFill="1" applyBorder="1" applyAlignment="1">
      <alignment horizontal="center" vertical="center" wrapText="1" readingOrder="1"/>
    </xf>
    <xf numFmtId="0" fontId="8" fillId="3" borderId="4" xfId="0" applyFont="1" applyFill="1" applyBorder="1" applyAlignment="1">
      <alignment horizontal="center" vertical="center" wrapText="1" readingOrder="1"/>
    </xf>
    <xf numFmtId="0" fontId="8" fillId="3" borderId="2" xfId="0" applyFont="1" applyFill="1" applyBorder="1" applyAlignment="1">
      <alignment horizontal="center" vertical="center" wrapText="1" readingOrder="1"/>
    </xf>
    <xf numFmtId="0" fontId="8" fillId="3" borderId="3" xfId="0" applyFont="1" applyFill="1" applyBorder="1" applyAlignment="1">
      <alignment horizontal="center" vertical="center" wrapText="1" readingOrder="1"/>
    </xf>
    <xf numFmtId="164" fontId="7" fillId="0" borderId="1" xfId="0" applyNumberFormat="1" applyFont="1" applyBorder="1" applyAlignment="1">
      <alignment horizontal="center" vertical="center" wrapText="1" readingOrder="1"/>
    </xf>
    <xf numFmtId="165" fontId="7" fillId="0" borderId="1" xfId="0" applyNumberFormat="1" applyFont="1" applyBorder="1" applyAlignment="1">
      <alignment horizontal="center" vertical="center" wrapText="1" readingOrder="1"/>
    </xf>
    <xf numFmtId="0" fontId="5" fillId="2" borderId="1" xfId="0" applyFont="1" applyFill="1" applyBorder="1" applyAlignment="1">
      <alignment horizontal="center" vertical="top" wrapText="1" readingOrder="1"/>
    </xf>
    <xf numFmtId="0" fontId="6" fillId="0" borderId="1" xfId="0" applyFont="1" applyBorder="1" applyAlignment="1">
      <alignment horizontal="center" vertical="center" wrapText="1" readingOrder="1"/>
    </xf>
    <xf numFmtId="0" fontId="3" fillId="0" borderId="0" xfId="0" applyFont="1" applyAlignment="1">
      <alignment vertical="top" wrapText="1" readingOrder="1"/>
    </xf>
    <xf numFmtId="0" fontId="5" fillId="0" borderId="1" xfId="0" applyFont="1" applyBorder="1" applyAlignment="1">
      <alignment horizontal="center" vertical="top" wrapText="1" readingOrder="1"/>
    </xf>
    <xf numFmtId="0" fontId="11" fillId="5" borderId="5" xfId="0" applyFont="1" applyFill="1" applyBorder="1" applyAlignment="1">
      <alignment horizontal="center" vertical="center" wrapText="1" readingOrder="1"/>
    </xf>
    <xf numFmtId="0" fontId="12" fillId="6" borderId="6" xfId="0" applyFont="1" applyFill="1" applyBorder="1" applyAlignment="1">
      <alignment vertical="center"/>
    </xf>
    <xf numFmtId="0" fontId="2" fillId="0" borderId="8" xfId="0" applyFont="1" applyBorder="1" applyAlignment="1">
      <alignment vertical="center" wrapText="1" readingOrder="1"/>
    </xf>
    <xf numFmtId="0" fontId="1" fillId="0" borderId="0" xfId="0" applyFont="1" applyAlignment="1">
      <alignment vertical="center"/>
    </xf>
    <xf numFmtId="0" fontId="3" fillId="0" borderId="8" xfId="0" applyFont="1" applyBorder="1" applyAlignment="1">
      <alignment horizontal="justify" vertical="top" wrapText="1" readingOrder="1"/>
    </xf>
    <xf numFmtId="0" fontId="1" fillId="0" borderId="14" xfId="0" applyFont="1" applyBorder="1"/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/>
    </xf>
    <xf numFmtId="0" fontId="15" fillId="0" borderId="0" xfId="0" applyFont="1" applyBorder="1" applyAlignment="1">
      <alignment horizontal="left" wrapText="1" readingOrder="1"/>
    </xf>
    <xf numFmtId="0" fontId="15" fillId="0" borderId="0" xfId="0" applyFont="1" applyBorder="1" applyAlignment="1">
      <alignment horizontal="left" wrapText="1" readingOrder="1"/>
    </xf>
    <xf numFmtId="0" fontId="15" fillId="0" borderId="0" xfId="0" applyFont="1" applyBorder="1" applyAlignment="1">
      <alignment horizontal="left" vertical="center" wrapText="1" readingOrder="1"/>
    </xf>
    <xf numFmtId="0" fontId="15" fillId="0" borderId="0" xfId="0" applyFont="1" applyBorder="1" applyAlignment="1">
      <alignment horizontal="left" vertical="top" wrapText="1" readingOrder="1"/>
    </xf>
    <xf numFmtId="0" fontId="15" fillId="0" borderId="0" xfId="0" applyFont="1" applyBorder="1" applyAlignment="1">
      <alignment horizontal="left" vertical="top" wrapText="1" readingOrder="1"/>
    </xf>
    <xf numFmtId="0" fontId="15" fillId="0" borderId="0" xfId="0" applyFont="1" applyBorder="1" applyAlignment="1">
      <alignment horizontal="left" vertical="center" wrapText="1" readingOrder="1"/>
    </xf>
    <xf numFmtId="0" fontId="15" fillId="0" borderId="0" xfId="0" applyFont="1" applyBorder="1" applyAlignment="1">
      <alignment horizontal="left" vertical="top" wrapText="1"/>
    </xf>
    <xf numFmtId="164" fontId="15" fillId="0" borderId="0" xfId="0" applyNumberFormat="1" applyFont="1" applyBorder="1" applyAlignment="1">
      <alignment horizontal="left" vertical="center" wrapText="1" readingOrder="1"/>
    </xf>
    <xf numFmtId="3" fontId="15" fillId="0" borderId="0" xfId="0" applyNumberFormat="1" applyFont="1" applyBorder="1" applyAlignment="1">
      <alignment horizontal="left" vertical="top" wrapText="1"/>
    </xf>
    <xf numFmtId="166" fontId="15" fillId="0" borderId="0" xfId="0" applyNumberFormat="1" applyFont="1" applyBorder="1" applyAlignment="1">
      <alignment horizontal="left" vertical="center" wrapText="1" readingOrder="1"/>
    </xf>
    <xf numFmtId="164" fontId="15" fillId="0" borderId="0" xfId="0" applyNumberFormat="1" applyFont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center" wrapText="1" readingOrder="1"/>
    </xf>
    <xf numFmtId="0" fontId="15" fillId="0" borderId="0" xfId="0" applyFont="1" applyFill="1" applyBorder="1" applyAlignment="1">
      <alignment horizontal="left" vertical="top" wrapText="1"/>
    </xf>
    <xf numFmtId="0" fontId="15" fillId="0" borderId="0" xfId="0" applyFont="1" applyFill="1" applyBorder="1" applyAlignment="1">
      <alignment horizontal="left" vertical="top" wrapText="1" readingOrder="1"/>
    </xf>
    <xf numFmtId="0" fontId="15" fillId="0" borderId="0" xfId="0" applyFont="1" applyBorder="1" applyAlignment="1">
      <alignment horizontal="left" vertical="center" wrapText="1"/>
    </xf>
    <xf numFmtId="167" fontId="15" fillId="0" borderId="0" xfId="0" applyNumberFormat="1" applyFont="1" applyBorder="1" applyAlignment="1">
      <alignment horizontal="left" vertical="center" wrapText="1" readingOrder="1"/>
    </xf>
    <xf numFmtId="169" fontId="15" fillId="0" borderId="0" xfId="0" applyNumberFormat="1" applyFont="1" applyBorder="1" applyAlignment="1">
      <alignment horizontal="left" vertical="center" wrapText="1" readingOrder="1"/>
    </xf>
    <xf numFmtId="0" fontId="15" fillId="4" borderId="0" xfId="0" applyFont="1" applyFill="1" applyBorder="1" applyAlignment="1">
      <alignment horizontal="left" vertical="top" wrapText="1" readingOrder="1"/>
    </xf>
    <xf numFmtId="0" fontId="15" fillId="2" borderId="0" xfId="0" applyFont="1" applyFill="1" applyBorder="1" applyAlignment="1">
      <alignment horizontal="left" vertical="top" wrapText="1" readingOrder="1"/>
    </xf>
    <xf numFmtId="0" fontId="15" fillId="0" borderId="0" xfId="0" applyFont="1" applyBorder="1" applyAlignment="1">
      <alignment horizontal="left" wrapText="1"/>
    </xf>
    <xf numFmtId="0" fontId="15" fillId="0" borderId="0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T67"/>
  <sheetViews>
    <sheetView showGridLines="0" zoomScale="110" zoomScaleNormal="110" zoomScaleSheetLayoutView="130" workbookViewId="0">
      <selection activeCell="M2" sqref="M1:S1048576"/>
    </sheetView>
  </sheetViews>
  <sheetFormatPr baseColWidth="10" defaultColWidth="11.42578125" defaultRowHeight="15" x14ac:dyDescent="0.25"/>
  <cols>
    <col min="1" max="1" width="0.140625" style="1" customWidth="1"/>
    <col min="2" max="2" width="0" style="1" hidden="1" customWidth="1"/>
    <col min="3" max="3" width="0.140625" style="1" customWidth="1"/>
    <col min="4" max="4" width="0" style="1" hidden="1" customWidth="1"/>
    <col min="5" max="6" width="0.140625" style="1" customWidth="1"/>
    <col min="7" max="7" width="0" style="1" hidden="1" customWidth="1"/>
    <col min="8" max="11" width="0.140625" style="1" customWidth="1"/>
    <col min="12" max="12" width="17.5703125" style="1" customWidth="1"/>
    <col min="13" max="13" width="3.7109375" style="1" customWidth="1"/>
    <col min="14" max="14" width="4.140625" style="1" customWidth="1"/>
    <col min="15" max="17" width="0" style="1" hidden="1" customWidth="1"/>
    <col min="18" max="18" width="0.140625" style="1" customWidth="1"/>
    <col min="19" max="19" width="2.5703125" style="1" customWidth="1"/>
    <col min="20" max="20" width="14.5703125" style="1" customWidth="1"/>
    <col min="21" max="21" width="0" style="1" hidden="1" customWidth="1"/>
    <col min="22" max="23" width="0.140625" style="1" customWidth="1"/>
    <col min="24" max="24" width="2.140625" style="1" customWidth="1"/>
    <col min="25" max="25" width="0.140625" style="1" customWidth="1"/>
    <col min="26" max="26" width="12.42578125" style="1" customWidth="1"/>
    <col min="27" max="27" width="2.140625" style="1" hidden="1" customWidth="1"/>
    <col min="28" max="28" width="9.85546875" style="1" hidden="1" customWidth="1"/>
    <col min="29" max="29" width="2.7109375" style="1" hidden="1" customWidth="1"/>
    <col min="30" max="30" width="10.7109375" style="1" hidden="1" customWidth="1"/>
    <col min="31" max="31" width="3.85546875" style="1" customWidth="1"/>
    <col min="32" max="32" width="15.85546875" style="1" customWidth="1"/>
    <col min="33" max="33" width="4" style="1" customWidth="1"/>
    <col min="34" max="34" width="14.140625" style="1" customWidth="1"/>
    <col min="35" max="35" width="6.28515625" style="1" hidden="1" customWidth="1"/>
    <col min="36" max="36" width="0.28515625" style="1" hidden="1" customWidth="1"/>
    <col min="37" max="37" width="2" style="1" hidden="1" customWidth="1"/>
    <col min="38" max="38" width="9" style="1" hidden="1" customWidth="1"/>
    <col min="39" max="39" width="0.140625" style="1" customWidth="1"/>
    <col min="40" max="43" width="0" style="1" hidden="1" customWidth="1"/>
    <col min="44" max="46" width="0.140625" style="1" customWidth="1"/>
    <col min="47" max="47" width="0" style="1" hidden="1" customWidth="1"/>
    <col min="48" max="16384" width="11.42578125" style="1"/>
  </cols>
  <sheetData>
    <row r="1" spans="2:46" ht="27.95" customHeight="1" x14ac:dyDescent="0.25">
      <c r="B1" s="54" t="s">
        <v>31</v>
      </c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5"/>
      <c r="AI1" s="55"/>
      <c r="AJ1" s="55"/>
      <c r="AK1" s="55"/>
      <c r="AL1" s="55"/>
      <c r="AM1" s="55"/>
      <c r="AN1" s="2"/>
      <c r="AO1" s="2"/>
      <c r="AP1" s="2"/>
      <c r="AQ1" s="2"/>
      <c r="AR1" s="2"/>
      <c r="AS1" s="2"/>
      <c r="AT1" s="3"/>
    </row>
    <row r="2" spans="2:46" ht="0.6" customHeight="1" x14ac:dyDescent="0.25">
      <c r="B2" s="4"/>
      <c r="AT2" s="5"/>
    </row>
    <row r="3" spans="2:46" ht="21.75" customHeight="1" x14ac:dyDescent="0.25">
      <c r="B3" s="56" t="s">
        <v>0</v>
      </c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  <c r="N3" s="57"/>
      <c r="O3" s="57"/>
      <c r="R3" s="52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T3" s="5"/>
    </row>
    <row r="4" spans="2:46" ht="18" customHeight="1" x14ac:dyDescent="0.25">
      <c r="B4" s="4"/>
      <c r="C4" s="24" t="s">
        <v>1</v>
      </c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T4" s="5"/>
    </row>
    <row r="5" spans="2:46" ht="18" customHeight="1" x14ac:dyDescent="0.25">
      <c r="B5" s="4"/>
      <c r="D5" s="17" t="s">
        <v>2</v>
      </c>
      <c r="E5" s="18"/>
      <c r="F5" s="18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  <c r="X5" s="18"/>
      <c r="Y5" s="18"/>
      <c r="Z5" s="18"/>
      <c r="AA5" s="18"/>
      <c r="AB5" s="18"/>
      <c r="AC5" s="18"/>
      <c r="AD5" s="18"/>
      <c r="AE5" s="18"/>
      <c r="AF5" s="18"/>
      <c r="AG5" s="18"/>
      <c r="AH5" s="18"/>
      <c r="AI5" s="18"/>
      <c r="AJ5" s="18"/>
      <c r="AK5" s="18"/>
      <c r="AL5" s="18"/>
      <c r="AM5" s="18"/>
      <c r="AN5" s="18"/>
      <c r="AO5" s="18"/>
      <c r="AP5" s="18"/>
      <c r="AT5" s="5"/>
    </row>
    <row r="6" spans="2:46" ht="59.25" customHeight="1" x14ac:dyDescent="0.25">
      <c r="B6" s="58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T6" s="5"/>
    </row>
    <row r="7" spans="2:46" ht="18" customHeight="1" x14ac:dyDescent="0.25">
      <c r="B7" s="4"/>
      <c r="C7" s="17" t="s">
        <v>3</v>
      </c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  <c r="Q7" s="18"/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T7" s="5"/>
    </row>
    <row r="8" spans="2:46" ht="45.75" customHeight="1" x14ac:dyDescent="0.25">
      <c r="B8" s="4"/>
      <c r="C8" s="19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T8" s="5"/>
    </row>
    <row r="9" spans="2:46" ht="18.75" customHeight="1" x14ac:dyDescent="0.25">
      <c r="B9" s="4"/>
      <c r="E9" s="24" t="s">
        <v>32</v>
      </c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T9" s="5"/>
    </row>
    <row r="10" spans="2:46" ht="18" customHeight="1" x14ac:dyDescent="0.25">
      <c r="B10" s="4"/>
      <c r="I10" s="17" t="s">
        <v>4</v>
      </c>
      <c r="J10" s="18"/>
      <c r="K10" s="18"/>
      <c r="L10" s="18"/>
      <c r="M10" s="18"/>
      <c r="N10" s="18"/>
      <c r="S10" s="52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T10" s="5"/>
    </row>
    <row r="11" spans="2:46" ht="36" customHeight="1" x14ac:dyDescent="0.25">
      <c r="B11" s="4"/>
      <c r="I11" s="17" t="s">
        <v>5</v>
      </c>
      <c r="J11" s="18"/>
      <c r="K11" s="18"/>
      <c r="L11" s="18"/>
      <c r="M11" s="18"/>
      <c r="N11" s="18"/>
      <c r="Q11" s="19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T11" s="5"/>
    </row>
    <row r="12" spans="2:46" ht="18" customHeight="1" x14ac:dyDescent="0.25">
      <c r="B12" s="4"/>
      <c r="I12" s="17" t="s">
        <v>6</v>
      </c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T12" s="5"/>
    </row>
    <row r="13" spans="2:46" ht="84.95" customHeight="1" x14ac:dyDescent="0.25">
      <c r="B13" s="4"/>
      <c r="G13" s="19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T13" s="5"/>
    </row>
    <row r="14" spans="2:46" ht="0" hidden="1" customHeight="1" x14ac:dyDescent="0.25">
      <c r="B14" s="4"/>
      <c r="AT14" s="5"/>
    </row>
    <row r="15" spans="2:46" ht="15.75" customHeight="1" x14ac:dyDescent="0.25">
      <c r="B15" s="4"/>
      <c r="E15" s="24" t="s">
        <v>34</v>
      </c>
      <c r="F15" s="18"/>
      <c r="G15" s="18"/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T15" s="5"/>
    </row>
    <row r="16" spans="2:46" ht="18" customHeight="1" x14ac:dyDescent="0.25">
      <c r="B16" s="4"/>
      <c r="J16" s="17" t="s">
        <v>7</v>
      </c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Z16" s="52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T16" s="5"/>
    </row>
    <row r="17" spans="2:46" ht="18" customHeight="1" x14ac:dyDescent="0.25">
      <c r="B17" s="4"/>
      <c r="J17" s="17" t="s">
        <v>30</v>
      </c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T17" s="5"/>
    </row>
    <row r="18" spans="2:46" ht="169.5" customHeight="1" x14ac:dyDescent="0.25">
      <c r="B18" s="4"/>
      <c r="J18" s="19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T18" s="5"/>
    </row>
    <row r="19" spans="2:46" ht="18" customHeight="1" x14ac:dyDescent="0.25">
      <c r="B19" s="4"/>
      <c r="J19" s="17" t="s">
        <v>27</v>
      </c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T19" s="5"/>
    </row>
    <row r="20" spans="2:46" ht="23.25" customHeight="1" x14ac:dyDescent="0.25">
      <c r="B20" s="4"/>
      <c r="J20" s="19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T20" s="5"/>
    </row>
    <row r="21" spans="2:46" ht="19.149999999999999" customHeight="1" x14ac:dyDescent="0.25">
      <c r="B21" s="4"/>
      <c r="F21" s="24" t="s">
        <v>33</v>
      </c>
      <c r="G21" s="18"/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T21" s="5"/>
    </row>
    <row r="22" spans="2:46" ht="0.95" customHeight="1" x14ac:dyDescent="0.25">
      <c r="B22" s="4"/>
      <c r="AT22" s="5"/>
    </row>
    <row r="23" spans="2:46" ht="17.45" customHeight="1" x14ac:dyDescent="0.25">
      <c r="B23" s="4"/>
      <c r="H23" s="53" t="s">
        <v>8</v>
      </c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4"/>
      <c r="AT23" s="5"/>
    </row>
    <row r="24" spans="2:46" ht="30.75" customHeight="1" x14ac:dyDescent="0.25">
      <c r="B24" s="4"/>
      <c r="H24" s="51" t="s">
        <v>9</v>
      </c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4"/>
      <c r="X24" s="51" t="s">
        <v>10</v>
      </c>
      <c r="Y24" s="33"/>
      <c r="Z24" s="33"/>
      <c r="AA24" s="33"/>
      <c r="AB24" s="33"/>
      <c r="AC24" s="34"/>
      <c r="AD24" s="51" t="s">
        <v>11</v>
      </c>
      <c r="AE24" s="33"/>
      <c r="AF24" s="33"/>
      <c r="AG24" s="34"/>
      <c r="AH24" s="51" t="s">
        <v>12</v>
      </c>
      <c r="AI24" s="33"/>
      <c r="AJ24" s="33"/>
      <c r="AK24" s="33"/>
      <c r="AL24" s="33"/>
      <c r="AM24" s="33"/>
      <c r="AN24" s="33"/>
      <c r="AO24" s="33"/>
      <c r="AP24" s="33"/>
      <c r="AQ24" s="33"/>
      <c r="AR24" s="34"/>
      <c r="AT24" s="5"/>
    </row>
    <row r="25" spans="2:46" ht="20.85" customHeight="1" x14ac:dyDescent="0.25">
      <c r="B25" s="4"/>
      <c r="H25" s="48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4"/>
      <c r="X25" s="48"/>
      <c r="Y25" s="33"/>
      <c r="Z25" s="33"/>
      <c r="AA25" s="33"/>
      <c r="AB25" s="33"/>
      <c r="AC25" s="34"/>
      <c r="AD25" s="48"/>
      <c r="AE25" s="33"/>
      <c r="AF25" s="33"/>
      <c r="AG25" s="34"/>
      <c r="AH25" s="49" t="e">
        <f>+AD25/X25</f>
        <v>#DIV/0!</v>
      </c>
      <c r="AI25" s="33"/>
      <c r="AJ25" s="33"/>
      <c r="AK25" s="33"/>
      <c r="AL25" s="33"/>
      <c r="AM25" s="33"/>
      <c r="AN25" s="33"/>
      <c r="AO25" s="33"/>
      <c r="AP25" s="33"/>
      <c r="AQ25" s="33"/>
      <c r="AR25" s="34"/>
      <c r="AT25" s="5"/>
    </row>
    <row r="26" spans="2:46" ht="0" hidden="1" customHeight="1" x14ac:dyDescent="0.25">
      <c r="B26" s="4"/>
      <c r="AT26" s="5"/>
    </row>
    <row r="27" spans="2:46" ht="6" customHeight="1" x14ac:dyDescent="0.25">
      <c r="B27" s="4"/>
      <c r="AT27" s="5"/>
    </row>
    <row r="28" spans="2:46" ht="14.65" customHeight="1" x14ac:dyDescent="0.25">
      <c r="B28" s="4"/>
      <c r="D28" s="50" t="s">
        <v>23</v>
      </c>
      <c r="E28" s="33"/>
      <c r="F28" s="33"/>
      <c r="G28" s="33"/>
      <c r="H28" s="33"/>
      <c r="I28" s="33"/>
      <c r="J28" s="33"/>
      <c r="K28" s="33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3"/>
      <c r="AH28" s="33"/>
      <c r="AI28" s="33"/>
      <c r="AJ28" s="33"/>
      <c r="AK28" s="33"/>
      <c r="AL28" s="33"/>
      <c r="AM28" s="33"/>
      <c r="AN28" s="33"/>
      <c r="AO28" s="33"/>
      <c r="AP28" s="33"/>
      <c r="AQ28" s="33"/>
      <c r="AR28" s="34"/>
      <c r="AT28" s="5"/>
    </row>
    <row r="29" spans="2:46" ht="15.6" customHeight="1" x14ac:dyDescent="0.25">
      <c r="B29" s="4"/>
      <c r="D29" s="44" t="s">
        <v>13</v>
      </c>
      <c r="E29" s="33"/>
      <c r="F29" s="33"/>
      <c r="G29" s="33"/>
      <c r="H29" s="33"/>
      <c r="I29" s="33"/>
      <c r="J29" s="33"/>
      <c r="K29" s="33"/>
      <c r="L29" s="34"/>
      <c r="M29" s="45" t="s">
        <v>13</v>
      </c>
      <c r="N29" s="46"/>
      <c r="O29" s="46"/>
      <c r="P29" s="46"/>
      <c r="Q29" s="46"/>
      <c r="R29" s="46"/>
      <c r="S29" s="47"/>
      <c r="T29" s="40" t="s">
        <v>14</v>
      </c>
      <c r="U29" s="33"/>
      <c r="V29" s="33"/>
      <c r="W29" s="33"/>
      <c r="X29" s="33"/>
      <c r="Y29" s="33"/>
      <c r="Z29" s="34"/>
      <c r="AA29" s="40"/>
      <c r="AB29" s="33"/>
      <c r="AC29" s="33"/>
      <c r="AD29" s="34"/>
      <c r="AE29" s="40" t="s">
        <v>24</v>
      </c>
      <c r="AF29" s="33"/>
      <c r="AG29" s="33"/>
      <c r="AH29" s="34"/>
      <c r="AI29" s="40"/>
      <c r="AJ29" s="33"/>
      <c r="AK29" s="33"/>
      <c r="AL29" s="33"/>
      <c r="AM29" s="33"/>
      <c r="AN29" s="33"/>
      <c r="AO29" s="33"/>
      <c r="AP29" s="33"/>
      <c r="AQ29" s="33"/>
      <c r="AR29" s="34"/>
      <c r="AT29" s="5"/>
    </row>
    <row r="30" spans="2:46" ht="48.95" customHeight="1" x14ac:dyDescent="0.25">
      <c r="B30" s="4"/>
      <c r="D30" s="40" t="s">
        <v>15</v>
      </c>
      <c r="E30" s="33"/>
      <c r="F30" s="33"/>
      <c r="G30" s="33"/>
      <c r="H30" s="33"/>
      <c r="I30" s="33"/>
      <c r="J30" s="33"/>
      <c r="K30" s="33"/>
      <c r="L30" s="34"/>
      <c r="M30" s="41" t="s">
        <v>16</v>
      </c>
      <c r="N30" s="42"/>
      <c r="O30" s="42"/>
      <c r="P30" s="42"/>
      <c r="Q30" s="42"/>
      <c r="R30" s="42"/>
      <c r="S30" s="43"/>
      <c r="T30" s="40" t="s">
        <v>17</v>
      </c>
      <c r="U30" s="33"/>
      <c r="V30" s="34"/>
      <c r="W30" s="40" t="s">
        <v>18</v>
      </c>
      <c r="X30" s="33"/>
      <c r="Y30" s="33"/>
      <c r="Z30" s="34"/>
      <c r="AA30" s="40"/>
      <c r="AB30" s="34"/>
      <c r="AC30" s="40"/>
      <c r="AD30" s="34"/>
      <c r="AE30" s="40" t="s">
        <v>25</v>
      </c>
      <c r="AF30" s="34"/>
      <c r="AG30" s="41" t="s">
        <v>26</v>
      </c>
      <c r="AH30" s="43"/>
      <c r="AI30" s="40"/>
      <c r="AJ30" s="33"/>
      <c r="AK30" s="34"/>
      <c r="AL30" s="40"/>
      <c r="AM30" s="33"/>
      <c r="AN30" s="33"/>
      <c r="AO30" s="33"/>
      <c r="AP30" s="33"/>
      <c r="AQ30" s="33"/>
      <c r="AR30" s="34"/>
      <c r="AT30" s="5"/>
    </row>
    <row r="31" spans="2:46" ht="132" customHeight="1" x14ac:dyDescent="0.25">
      <c r="B31" s="4"/>
      <c r="D31" s="35"/>
      <c r="E31" s="33"/>
      <c r="F31" s="33"/>
      <c r="G31" s="33"/>
      <c r="H31" s="33"/>
      <c r="I31" s="33"/>
      <c r="J31" s="33"/>
      <c r="K31" s="33"/>
      <c r="L31" s="34"/>
      <c r="M31" s="36"/>
      <c r="N31" s="37"/>
      <c r="O31" s="37"/>
      <c r="P31" s="37"/>
      <c r="Q31" s="37"/>
      <c r="R31" s="37"/>
      <c r="S31" s="38"/>
      <c r="T31" s="25"/>
      <c r="U31" s="33"/>
      <c r="V31" s="34"/>
      <c r="W31" s="25"/>
      <c r="X31" s="33"/>
      <c r="Y31" s="33"/>
      <c r="Z31" s="34"/>
      <c r="AA31" s="25"/>
      <c r="AB31" s="26"/>
      <c r="AC31" s="25"/>
      <c r="AD31" s="26"/>
      <c r="AE31" s="25"/>
      <c r="AF31" s="26"/>
      <c r="AG31" s="27"/>
      <c r="AH31" s="28"/>
      <c r="AI31" s="29"/>
      <c r="AJ31" s="30"/>
      <c r="AK31" s="31"/>
      <c r="AL31" s="32"/>
      <c r="AM31" s="33"/>
      <c r="AN31" s="33"/>
      <c r="AO31" s="33"/>
      <c r="AP31" s="33"/>
      <c r="AQ31" s="33"/>
      <c r="AR31" s="34"/>
      <c r="AT31" s="5"/>
    </row>
    <row r="32" spans="2:46" ht="77.099999999999994" customHeight="1" x14ac:dyDescent="0.25">
      <c r="B32" s="4"/>
      <c r="D32" s="35"/>
      <c r="E32" s="33"/>
      <c r="F32" s="33"/>
      <c r="G32" s="33"/>
      <c r="H32" s="33"/>
      <c r="I32" s="33"/>
      <c r="J32" s="33"/>
      <c r="K32" s="33"/>
      <c r="L32" s="34"/>
      <c r="M32" s="36"/>
      <c r="N32" s="37"/>
      <c r="O32" s="37"/>
      <c r="P32" s="37"/>
      <c r="Q32" s="37"/>
      <c r="R32" s="37"/>
      <c r="S32" s="38"/>
      <c r="T32" s="25"/>
      <c r="U32" s="33"/>
      <c r="V32" s="34"/>
      <c r="W32" s="25"/>
      <c r="X32" s="33"/>
      <c r="Y32" s="33"/>
      <c r="Z32" s="34"/>
      <c r="AA32" s="25"/>
      <c r="AB32" s="26"/>
      <c r="AC32" s="25"/>
      <c r="AD32" s="26"/>
      <c r="AE32" s="25"/>
      <c r="AF32" s="26"/>
      <c r="AG32" s="27"/>
      <c r="AH32" s="28"/>
      <c r="AI32" s="39"/>
      <c r="AJ32" s="33"/>
      <c r="AK32" s="34"/>
      <c r="AL32" s="32"/>
      <c r="AM32" s="33"/>
      <c r="AN32" s="33"/>
      <c r="AO32" s="33"/>
      <c r="AP32" s="33"/>
      <c r="AQ32" s="33"/>
      <c r="AR32" s="34"/>
      <c r="AT32" s="5"/>
    </row>
    <row r="33" spans="2:46" ht="21" customHeight="1" x14ac:dyDescent="0.25">
      <c r="B33" s="4"/>
      <c r="AT33" s="5"/>
    </row>
    <row r="34" spans="2:46" ht="0.95" customHeight="1" x14ac:dyDescent="0.25">
      <c r="B34" s="4"/>
      <c r="AT34" s="5"/>
    </row>
    <row r="35" spans="2:46" ht="17.100000000000001" customHeight="1" x14ac:dyDescent="0.25">
      <c r="B35" s="4"/>
      <c r="D35" s="24" t="s">
        <v>28</v>
      </c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T35" s="5"/>
    </row>
    <row r="36" spans="2:46" ht="4.3499999999999996" customHeight="1" x14ac:dyDescent="0.25">
      <c r="B36" s="4"/>
      <c r="AT36" s="5"/>
    </row>
    <row r="37" spans="2:46" ht="48.75" customHeight="1" x14ac:dyDescent="0.25">
      <c r="B37" s="4"/>
      <c r="L37" s="23" t="s">
        <v>19</v>
      </c>
      <c r="M37" s="18"/>
      <c r="N37" s="18"/>
      <c r="O37" s="18"/>
      <c r="P37" s="18"/>
      <c r="Q37" s="18"/>
      <c r="R37" s="18"/>
      <c r="S37" s="18"/>
      <c r="T37" s="18"/>
      <c r="V37" s="23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T37" s="5"/>
    </row>
    <row r="38" spans="2:46" ht="2.1" customHeight="1" x14ac:dyDescent="0.25">
      <c r="B38" s="4"/>
      <c r="AT38" s="5"/>
    </row>
    <row r="39" spans="2:46" ht="18" customHeight="1" x14ac:dyDescent="0.25">
      <c r="B39" s="4"/>
      <c r="L39" s="17" t="s">
        <v>20</v>
      </c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T39" s="5"/>
    </row>
    <row r="40" spans="2:46" ht="83.25" customHeight="1" x14ac:dyDescent="0.25">
      <c r="B40" s="4"/>
      <c r="L40" s="19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/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/>
      <c r="AQ40" s="20"/>
      <c r="AR40" s="20"/>
      <c r="AS40" s="20"/>
      <c r="AT40" s="5"/>
    </row>
    <row r="41" spans="2:46" ht="9" customHeight="1" x14ac:dyDescent="0.25">
      <c r="B41" s="4"/>
      <c r="AT41" s="5"/>
    </row>
    <row r="42" spans="2:46" ht="18" customHeight="1" x14ac:dyDescent="0.25">
      <c r="B42" s="4"/>
      <c r="L42" s="17" t="s">
        <v>35</v>
      </c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5"/>
    </row>
    <row r="43" spans="2:46" ht="222.75" customHeight="1" x14ac:dyDescent="0.25">
      <c r="B43" s="4"/>
      <c r="L43" s="19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  <c r="AA43" s="20"/>
      <c r="AB43" s="20"/>
      <c r="AC43" s="20"/>
      <c r="AD43" s="20"/>
      <c r="AE43" s="20"/>
      <c r="AF43" s="20"/>
      <c r="AG43" s="20"/>
      <c r="AH43" s="20"/>
      <c r="AI43" s="20"/>
      <c r="AJ43" s="20"/>
      <c r="AK43" s="20"/>
      <c r="AL43" s="20"/>
      <c r="AM43" s="20"/>
      <c r="AN43" s="20"/>
      <c r="AO43" s="20"/>
      <c r="AP43" s="20"/>
      <c r="AQ43" s="20"/>
      <c r="AR43" s="20"/>
      <c r="AS43" s="20"/>
      <c r="AT43" s="5"/>
    </row>
    <row r="44" spans="2:46" ht="2.1" customHeight="1" x14ac:dyDescent="0.25">
      <c r="B44" s="4"/>
      <c r="AT44" s="5"/>
    </row>
    <row r="45" spans="2:46" ht="18" customHeight="1" x14ac:dyDescent="0.25">
      <c r="B45" s="4"/>
      <c r="L45" s="17" t="s">
        <v>22</v>
      </c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21"/>
    </row>
    <row r="46" spans="2:46" ht="141" customHeight="1" x14ac:dyDescent="0.25">
      <c r="B46" s="4"/>
      <c r="K46" s="19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20"/>
      <c r="AM46" s="20"/>
      <c r="AN46" s="20"/>
      <c r="AO46" s="20"/>
      <c r="AP46" s="20"/>
      <c r="AQ46" s="20"/>
      <c r="AR46" s="20"/>
      <c r="AS46" s="20"/>
      <c r="AT46" s="22"/>
    </row>
    <row r="47" spans="2:46" ht="9.75" customHeight="1" x14ac:dyDescent="0.25">
      <c r="B47" s="4"/>
      <c r="AT47" s="5"/>
    </row>
    <row r="48" spans="2:46" ht="6.2" customHeight="1" x14ac:dyDescent="0.25">
      <c r="B48" s="4"/>
      <c r="AT48" s="5"/>
    </row>
    <row r="49" spans="2:46" ht="29.45" customHeight="1" x14ac:dyDescent="0.25">
      <c r="B49" s="4"/>
      <c r="L49" s="23" t="s">
        <v>19</v>
      </c>
      <c r="M49" s="18"/>
      <c r="N49" s="18"/>
      <c r="O49" s="18"/>
      <c r="P49" s="18"/>
      <c r="Q49" s="18"/>
      <c r="R49" s="18"/>
      <c r="S49" s="18"/>
      <c r="T49" s="18"/>
      <c r="V49" s="23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T49" s="5"/>
    </row>
    <row r="50" spans="2:46" ht="2.1" customHeight="1" x14ac:dyDescent="0.25">
      <c r="B50" s="4"/>
      <c r="AT50" s="5"/>
    </row>
    <row r="51" spans="2:46" ht="18" customHeight="1" x14ac:dyDescent="0.25">
      <c r="B51" s="4"/>
      <c r="L51" s="17" t="s">
        <v>20</v>
      </c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T51" s="5"/>
    </row>
    <row r="52" spans="2:46" ht="57.75" customHeight="1" x14ac:dyDescent="0.25">
      <c r="B52" s="4"/>
      <c r="L52" s="19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20"/>
      <c r="AM52" s="20"/>
      <c r="AN52" s="20"/>
      <c r="AO52" s="20"/>
      <c r="AP52" s="20"/>
      <c r="AQ52" s="20"/>
      <c r="AR52" s="20"/>
      <c r="AS52" s="20"/>
      <c r="AT52" s="5"/>
    </row>
    <row r="53" spans="2:46" ht="1.5" customHeight="1" x14ac:dyDescent="0.25">
      <c r="B53" s="4"/>
      <c r="AT53" s="5"/>
    </row>
    <row r="54" spans="2:46" ht="18" customHeight="1" x14ac:dyDescent="0.25">
      <c r="B54" s="4"/>
      <c r="L54" s="17" t="s">
        <v>21</v>
      </c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5"/>
    </row>
    <row r="55" spans="2:46" ht="224.25" customHeight="1" x14ac:dyDescent="0.25">
      <c r="B55" s="4"/>
      <c r="L55" s="19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5"/>
    </row>
    <row r="56" spans="2:46" ht="2.1" customHeight="1" x14ac:dyDescent="0.25">
      <c r="B56" s="4"/>
      <c r="AT56" s="5"/>
    </row>
    <row r="57" spans="2:46" ht="18" customHeight="1" x14ac:dyDescent="0.25">
      <c r="B57" s="4"/>
      <c r="L57" s="17" t="s">
        <v>22</v>
      </c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21"/>
    </row>
    <row r="58" spans="2:46" ht="19.899999999999999" customHeight="1" x14ac:dyDescent="0.25">
      <c r="B58" s="4"/>
      <c r="K58" s="19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2"/>
    </row>
    <row r="59" spans="2:46" ht="12.75" customHeight="1" x14ac:dyDescent="0.25">
      <c r="B59" s="4"/>
      <c r="AT59" s="5"/>
    </row>
    <row r="60" spans="2:46" ht="1.5" hidden="1" customHeight="1" x14ac:dyDescent="0.25">
      <c r="B60" s="4"/>
      <c r="AT60" s="5"/>
    </row>
    <row r="61" spans="2:46" ht="17.649999999999999" hidden="1" customHeight="1" x14ac:dyDescent="0.25">
      <c r="B61" s="4"/>
      <c r="AT61" s="5"/>
    </row>
    <row r="62" spans="2:46" ht="18" customHeight="1" x14ac:dyDescent="0.25">
      <c r="B62" s="4"/>
      <c r="C62" s="24" t="s">
        <v>29</v>
      </c>
      <c r="D62" s="18"/>
      <c r="E62" s="18"/>
      <c r="F62" s="18"/>
      <c r="G62" s="18"/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5"/>
    </row>
    <row r="63" spans="2:46" ht="1.9" customHeight="1" x14ac:dyDescent="0.25">
      <c r="B63" s="4"/>
      <c r="AT63" s="5"/>
    </row>
    <row r="64" spans="2:46" ht="187.5" customHeight="1" x14ac:dyDescent="0.25">
      <c r="B64" s="6"/>
      <c r="C64" s="7"/>
      <c r="D64" s="7"/>
      <c r="E64" s="14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  <c r="Q64" s="15"/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  <c r="AR64" s="15"/>
      <c r="AS64" s="15"/>
      <c r="AT64" s="16"/>
    </row>
    <row r="65" ht="0" hidden="1" customHeight="1" x14ac:dyDescent="0.25"/>
    <row r="66" ht="31.5" customHeight="1" x14ac:dyDescent="0.25"/>
    <row r="67" ht="0.6" customHeight="1" x14ac:dyDescent="0.25"/>
  </sheetData>
  <mergeCells count="88">
    <mergeCell ref="B1:AM1"/>
    <mergeCell ref="B3:O3"/>
    <mergeCell ref="R3:AL3"/>
    <mergeCell ref="G13:AO13"/>
    <mergeCell ref="C4:AM4"/>
    <mergeCell ref="D5:AP5"/>
    <mergeCell ref="B6:AM6"/>
    <mergeCell ref="C7:AP7"/>
    <mergeCell ref="C8:AP8"/>
    <mergeCell ref="E9:AP9"/>
    <mergeCell ref="I10:N10"/>
    <mergeCell ref="S10:AP10"/>
    <mergeCell ref="I11:N11"/>
    <mergeCell ref="Q11:AO11"/>
    <mergeCell ref="I12:AO12"/>
    <mergeCell ref="H24:W24"/>
    <mergeCell ref="X24:AC24"/>
    <mergeCell ref="AD24:AG24"/>
    <mergeCell ref="AH24:AR24"/>
    <mergeCell ref="E15:AP15"/>
    <mergeCell ref="J16:X16"/>
    <mergeCell ref="Z16:AP16"/>
    <mergeCell ref="J17:AP17"/>
    <mergeCell ref="J18:AP18"/>
    <mergeCell ref="J19:AP19"/>
    <mergeCell ref="J20:AP20"/>
    <mergeCell ref="F21:AR21"/>
    <mergeCell ref="H23:AR23"/>
    <mergeCell ref="H25:W25"/>
    <mergeCell ref="X25:AC25"/>
    <mergeCell ref="AD25:AG25"/>
    <mergeCell ref="AH25:AR25"/>
    <mergeCell ref="D28:AR28"/>
    <mergeCell ref="AI29:AR29"/>
    <mergeCell ref="D30:L30"/>
    <mergeCell ref="M30:S30"/>
    <mergeCell ref="T30:V30"/>
    <mergeCell ref="W30:Z30"/>
    <mergeCell ref="AA30:AB30"/>
    <mergeCell ref="AC30:AD30"/>
    <mergeCell ref="AE30:AF30"/>
    <mergeCell ref="AG30:AH30"/>
    <mergeCell ref="AI30:AK30"/>
    <mergeCell ref="D29:L29"/>
    <mergeCell ref="M29:S29"/>
    <mergeCell ref="T29:Z29"/>
    <mergeCell ref="AA29:AD29"/>
    <mergeCell ref="AE29:AH29"/>
    <mergeCell ref="AL30:AR30"/>
    <mergeCell ref="D31:L31"/>
    <mergeCell ref="M31:S31"/>
    <mergeCell ref="T31:V31"/>
    <mergeCell ref="W31:Z31"/>
    <mergeCell ref="AC31:AD31"/>
    <mergeCell ref="AA31:AB31"/>
    <mergeCell ref="AE31:AF31"/>
    <mergeCell ref="AG31:AH31"/>
    <mergeCell ref="AI31:AK31"/>
    <mergeCell ref="L40:AS40"/>
    <mergeCell ref="AL31:AR31"/>
    <mergeCell ref="D32:L32"/>
    <mergeCell ref="M32:S32"/>
    <mergeCell ref="T32:V32"/>
    <mergeCell ref="W32:Z32"/>
    <mergeCell ref="AA32:AB32"/>
    <mergeCell ref="AC32:AD32"/>
    <mergeCell ref="AE32:AF32"/>
    <mergeCell ref="AG32:AH32"/>
    <mergeCell ref="AI32:AK32"/>
    <mergeCell ref="AL32:AR32"/>
    <mergeCell ref="D35:AR35"/>
    <mergeCell ref="L37:T37"/>
    <mergeCell ref="V37:AR37"/>
    <mergeCell ref="L39:AR39"/>
    <mergeCell ref="L42:AS42"/>
    <mergeCell ref="L43:AS43"/>
    <mergeCell ref="L45:AT45"/>
    <mergeCell ref="K46:AT46"/>
    <mergeCell ref="L49:T49"/>
    <mergeCell ref="V49:AR49"/>
    <mergeCell ref="C62:AS62"/>
    <mergeCell ref="E64:AT64"/>
    <mergeCell ref="L51:AR51"/>
    <mergeCell ref="L52:AS52"/>
    <mergeCell ref="L54:AS54"/>
    <mergeCell ref="L55:AS55"/>
    <mergeCell ref="L57:AT57"/>
    <mergeCell ref="K58:AT58"/>
  </mergeCells>
  <pageMargins left="0.5" right="0" top="0.19685" bottom="0.790599606299213" header="0.19685" footer="0.19685"/>
  <pageSetup scale="96" orientation="portrait" horizontalDpi="300" verticalDpi="300" r:id="rId1"/>
  <headerFooter alignWithMargins="0"/>
  <rowBreaks count="3" manualBreakCount="3">
    <brk id="20" max="16383" man="1"/>
    <brk id="34" max="16383" man="1"/>
    <brk id="48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O99"/>
  <sheetViews>
    <sheetView showGridLines="0" tabSelected="1" topLeftCell="K1" zoomScale="115" zoomScaleNormal="115" zoomScaleSheetLayoutView="55" zoomScalePageLayoutView="145" workbookViewId="0">
      <selection activeCell="L2" sqref="L2"/>
    </sheetView>
  </sheetViews>
  <sheetFormatPr baseColWidth="10" defaultColWidth="11.42578125" defaultRowHeight="15" x14ac:dyDescent="0.25"/>
  <cols>
    <col min="1" max="10" width="5.7109375" style="1" hidden="1" customWidth="1"/>
    <col min="11" max="11" width="0.140625" style="1" customWidth="1"/>
    <col min="12" max="12" width="35" style="1" customWidth="1"/>
    <col min="13" max="14" width="17.85546875" style="1" bestFit="1" customWidth="1"/>
    <col min="15" max="15" width="0" style="1" hidden="1" customWidth="1"/>
    <col min="16" max="16" width="2.140625" style="1" customWidth="1"/>
    <col min="17" max="17" width="7.7109375" style="1" customWidth="1"/>
    <col min="18" max="18" width="6.42578125" style="1" customWidth="1"/>
    <col min="19" max="19" width="3.85546875" style="1" customWidth="1"/>
    <col min="20" max="20" width="15.5703125" style="1" customWidth="1"/>
    <col min="21" max="21" width="20.28515625" style="1" customWidth="1"/>
    <col min="22" max="22" width="2.140625" style="1" customWidth="1"/>
    <col min="23" max="23" width="8.42578125" style="1" customWidth="1"/>
    <col min="24" max="24" width="0.28515625" style="1" customWidth="1"/>
    <col min="25" max="25" width="7.7109375" style="1" customWidth="1"/>
    <col min="26" max="26" width="12.42578125" style="1" customWidth="1"/>
    <col min="27" max="27" width="0.140625" style="1" customWidth="1"/>
    <col min="28" max="30" width="11.42578125" style="1" hidden="1" customWidth="1"/>
    <col min="31" max="31" width="1" style="1" customWidth="1"/>
    <col min="32" max="32" width="0.7109375" style="1" customWidth="1"/>
    <col min="33" max="33" width="0.140625" style="1" hidden="1" customWidth="1"/>
    <col min="34" max="34" width="9.42578125" style="1" hidden="1" customWidth="1"/>
    <col min="35" max="35" width="21.140625" style="1" customWidth="1"/>
    <col min="36" max="16384" width="11.42578125" style="1"/>
  </cols>
  <sheetData>
    <row r="1" spans="1:41" ht="15" customHeight="1" x14ac:dyDescent="0.25"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  <c r="AA1" s="60"/>
      <c r="AB1" s="60"/>
      <c r="AC1" s="60"/>
      <c r="AD1" s="60"/>
      <c r="AE1" s="60"/>
      <c r="AF1" s="60"/>
      <c r="AG1" s="60"/>
      <c r="AH1" s="60"/>
    </row>
    <row r="2" spans="1:41" ht="25.5" customHeight="1" x14ac:dyDescent="0.25">
      <c r="B2" s="60"/>
      <c r="C2" s="60"/>
      <c r="D2" s="60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</row>
    <row r="3" spans="1:41" ht="26.25" customHeight="1" x14ac:dyDescent="0.25">
      <c r="B3" s="60"/>
      <c r="C3" s="60"/>
      <c r="D3" s="60"/>
      <c r="E3" s="60"/>
      <c r="F3" s="60"/>
      <c r="G3" s="60"/>
      <c r="H3" s="60"/>
      <c r="I3" s="60"/>
      <c r="J3" s="60"/>
      <c r="K3" s="60"/>
      <c r="L3" s="61" t="s">
        <v>75</v>
      </c>
      <c r="M3" s="61"/>
      <c r="N3" s="61"/>
      <c r="O3" s="61"/>
      <c r="P3" s="61"/>
      <c r="Q3" s="61"/>
      <c r="R3" s="61"/>
      <c r="S3" s="61"/>
      <c r="T3" s="61"/>
      <c r="U3" s="61"/>
      <c r="V3" s="61"/>
      <c r="W3" s="61"/>
      <c r="X3" s="60"/>
      <c r="Y3" s="60"/>
      <c r="Z3" s="60"/>
      <c r="AA3" s="60"/>
      <c r="AB3" s="60"/>
      <c r="AC3" s="60"/>
      <c r="AD3" s="60"/>
      <c r="AE3" s="60"/>
      <c r="AF3" s="60"/>
      <c r="AG3" s="60"/>
      <c r="AH3" s="60"/>
    </row>
    <row r="4" spans="1:41" ht="42.75" customHeight="1" x14ac:dyDescent="0.25">
      <c r="A4" s="8"/>
      <c r="B4" s="62"/>
      <c r="C4" s="60"/>
      <c r="D4" s="60"/>
      <c r="E4" s="60"/>
      <c r="F4" s="60"/>
      <c r="G4" s="60"/>
      <c r="H4" s="60"/>
      <c r="I4" s="60"/>
      <c r="J4" s="60"/>
      <c r="K4" s="60"/>
      <c r="L4" s="60" t="s">
        <v>74</v>
      </c>
      <c r="M4" s="83"/>
      <c r="N4" s="60"/>
      <c r="O4" s="60"/>
      <c r="P4" s="60"/>
      <c r="Q4" s="60"/>
      <c r="R4" s="60"/>
      <c r="S4" s="60"/>
      <c r="T4" s="60"/>
      <c r="U4" s="60"/>
      <c r="V4" s="60"/>
      <c r="W4" s="60"/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</row>
    <row r="5" spans="1:41" ht="24.75" customHeight="1" x14ac:dyDescent="0.25">
      <c r="A5" s="4"/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</row>
    <row r="6" spans="1:41" ht="27.75" customHeight="1" x14ac:dyDescent="0.25">
      <c r="A6" s="4"/>
      <c r="B6" s="63" t="s">
        <v>59</v>
      </c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0"/>
      <c r="AB6" s="60"/>
      <c r="AC6" s="60"/>
      <c r="AD6" s="60"/>
      <c r="AE6" s="60"/>
      <c r="AF6" s="60"/>
      <c r="AG6" s="60"/>
      <c r="AH6" s="60"/>
    </row>
    <row r="7" spans="1:41" ht="24" customHeight="1" x14ac:dyDescent="0.25">
      <c r="A7" s="4"/>
      <c r="B7" s="60"/>
      <c r="C7" s="63" t="s">
        <v>1</v>
      </c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0"/>
      <c r="AC7" s="60"/>
      <c r="AD7" s="60"/>
      <c r="AE7" s="60"/>
      <c r="AF7" s="60"/>
      <c r="AG7" s="60"/>
      <c r="AH7" s="60"/>
      <c r="AO7" s="13"/>
    </row>
    <row r="8" spans="1:41" ht="18" customHeight="1" x14ac:dyDescent="0.25">
      <c r="A8" s="4"/>
      <c r="B8" s="64" t="s">
        <v>60</v>
      </c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  <c r="X8" s="64"/>
      <c r="Y8" s="64"/>
      <c r="Z8" s="64"/>
      <c r="AA8" s="64"/>
      <c r="AB8" s="64"/>
      <c r="AC8" s="64"/>
      <c r="AD8" s="64"/>
      <c r="AE8" s="60"/>
      <c r="AF8" s="60"/>
      <c r="AG8" s="60"/>
      <c r="AH8" s="60"/>
    </row>
    <row r="9" spans="1:41" ht="81" customHeight="1" x14ac:dyDescent="0.25">
      <c r="A9" s="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0"/>
      <c r="AF9" s="60"/>
      <c r="AG9" s="60"/>
      <c r="AH9" s="60"/>
    </row>
    <row r="10" spans="1:41" ht="18" customHeight="1" x14ac:dyDescent="0.25">
      <c r="A10" s="4"/>
      <c r="B10" s="60"/>
      <c r="C10" s="63" t="s">
        <v>61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0"/>
      <c r="AF10" s="60"/>
      <c r="AG10" s="60"/>
      <c r="AH10" s="60"/>
    </row>
    <row r="11" spans="1:41" ht="53.25" customHeight="1" x14ac:dyDescent="0.25">
      <c r="A11" s="4"/>
      <c r="B11" s="60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0"/>
      <c r="AF11" s="60"/>
      <c r="AG11" s="60"/>
      <c r="AH11" s="60"/>
    </row>
    <row r="12" spans="1:41" ht="23.25" customHeight="1" x14ac:dyDescent="0.25">
      <c r="A12" s="4"/>
      <c r="B12" s="60"/>
      <c r="C12" s="60"/>
      <c r="D12" s="60"/>
      <c r="E12" s="63" t="s">
        <v>32</v>
      </c>
      <c r="F12" s="63"/>
      <c r="G12" s="63"/>
      <c r="H12" s="63"/>
      <c r="I12" s="63"/>
      <c r="J12" s="63"/>
      <c r="K12" s="63"/>
      <c r="L12" s="63"/>
      <c r="M12" s="63"/>
      <c r="N12" s="63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  <c r="AA12" s="63"/>
      <c r="AB12" s="63"/>
      <c r="AC12" s="63"/>
      <c r="AD12" s="63"/>
      <c r="AE12" s="60"/>
      <c r="AF12" s="60"/>
      <c r="AG12" s="60"/>
      <c r="AH12" s="60"/>
    </row>
    <row r="13" spans="1:41" ht="33" customHeight="1" x14ac:dyDescent="0.25">
      <c r="A13" s="4"/>
      <c r="B13" s="60"/>
      <c r="C13" s="60"/>
      <c r="D13" s="60"/>
      <c r="E13" s="60"/>
      <c r="F13" s="60"/>
      <c r="G13" s="60"/>
      <c r="H13" s="60"/>
      <c r="I13" s="63" t="s">
        <v>62</v>
      </c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0"/>
      <c r="AF13" s="60"/>
      <c r="AG13" s="60"/>
      <c r="AH13" s="60"/>
    </row>
    <row r="14" spans="1:41" ht="46.5" customHeight="1" x14ac:dyDescent="0.25">
      <c r="A14" s="4"/>
      <c r="B14" s="60"/>
      <c r="C14" s="60"/>
      <c r="D14" s="60"/>
      <c r="E14" s="60"/>
      <c r="F14" s="60"/>
      <c r="G14" s="60"/>
      <c r="H14" s="60"/>
      <c r="I14" s="63" t="s">
        <v>63</v>
      </c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0"/>
      <c r="AE14" s="60"/>
      <c r="AF14" s="60"/>
      <c r="AG14" s="60"/>
      <c r="AH14" s="60"/>
    </row>
    <row r="15" spans="1:41" ht="18" customHeight="1" x14ac:dyDescent="0.25">
      <c r="A15" s="4"/>
      <c r="B15" s="60"/>
      <c r="C15" s="60"/>
      <c r="D15" s="60"/>
      <c r="E15" s="60"/>
      <c r="F15" s="60"/>
      <c r="G15" s="63" t="s">
        <v>64</v>
      </c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0"/>
      <c r="AE15" s="60"/>
      <c r="AF15" s="60"/>
      <c r="AG15" s="60"/>
      <c r="AH15" s="60"/>
    </row>
    <row r="16" spans="1:41" ht="43.5" customHeight="1" x14ac:dyDescent="0.25">
      <c r="A16" s="4"/>
      <c r="B16" s="60"/>
      <c r="C16" s="60"/>
      <c r="D16" s="60"/>
      <c r="E16" s="60"/>
      <c r="F16" s="60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0"/>
      <c r="AE16" s="60"/>
      <c r="AF16" s="60"/>
      <c r="AG16" s="60"/>
      <c r="AH16" s="60"/>
    </row>
    <row r="17" spans="1:34" ht="15" customHeight="1" x14ac:dyDescent="0.25">
      <c r="A17" s="4"/>
      <c r="B17" s="60"/>
      <c r="C17" s="60"/>
      <c r="D17" s="60"/>
      <c r="E17" s="60"/>
      <c r="F17" s="60"/>
      <c r="G17" s="60"/>
      <c r="H17" s="60"/>
      <c r="I17" s="60"/>
      <c r="J17" s="60"/>
      <c r="K17" s="60"/>
      <c r="L17" s="63" t="s">
        <v>65</v>
      </c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0"/>
    </row>
    <row r="18" spans="1:34" ht="15.75" customHeight="1" x14ac:dyDescent="0.25">
      <c r="A18" s="4"/>
      <c r="B18" s="60"/>
      <c r="C18" s="60"/>
      <c r="D18" s="60"/>
      <c r="E18" s="60"/>
      <c r="F18" s="60"/>
      <c r="G18" s="60"/>
      <c r="H18" s="60"/>
      <c r="I18" s="60"/>
      <c r="J18" s="60"/>
      <c r="K18" s="60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0"/>
    </row>
    <row r="19" spans="1:34" ht="15.75" customHeight="1" x14ac:dyDescent="0.25">
      <c r="A19" s="4"/>
      <c r="B19" s="60"/>
      <c r="C19" s="60"/>
      <c r="D19" s="60"/>
      <c r="E19" s="60"/>
      <c r="F19" s="60"/>
      <c r="G19" s="60"/>
      <c r="H19" s="60"/>
      <c r="I19" s="60"/>
      <c r="J19" s="60"/>
      <c r="K19" s="60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0"/>
    </row>
    <row r="20" spans="1:34" ht="15.75" customHeight="1" x14ac:dyDescent="0.25">
      <c r="A20" s="4"/>
      <c r="B20" s="60"/>
      <c r="C20" s="60"/>
      <c r="D20" s="60"/>
      <c r="E20" s="60"/>
      <c r="F20" s="60"/>
      <c r="G20" s="60"/>
      <c r="H20" s="60"/>
      <c r="I20" s="60"/>
      <c r="J20" s="60"/>
      <c r="K20" s="60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0"/>
    </row>
    <row r="21" spans="1:34" ht="15.75" customHeight="1" x14ac:dyDescent="0.25">
      <c r="A21" s="4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0"/>
    </row>
    <row r="22" spans="1:34" ht="15.75" customHeight="1" x14ac:dyDescent="0.25">
      <c r="A22" s="4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0"/>
    </row>
    <row r="23" spans="1:34" ht="114.75" customHeight="1" x14ac:dyDescent="0.25">
      <c r="A23" s="4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0"/>
    </row>
    <row r="24" spans="1:34" ht="24" customHeight="1" x14ac:dyDescent="0.25">
      <c r="A24" s="4"/>
      <c r="B24" s="60"/>
      <c r="C24" s="60"/>
      <c r="D24" s="60"/>
      <c r="E24" s="65" t="s">
        <v>34</v>
      </c>
      <c r="F24" s="65"/>
      <c r="G24" s="65"/>
      <c r="H24" s="65"/>
      <c r="I24" s="65"/>
      <c r="J24" s="65"/>
      <c r="K24" s="65"/>
      <c r="L24" s="65"/>
      <c r="M24" s="65"/>
      <c r="N24" s="65"/>
      <c r="O24" s="65"/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  <c r="AE24" s="60"/>
      <c r="AF24" s="60"/>
      <c r="AG24" s="60"/>
      <c r="AH24" s="60"/>
    </row>
    <row r="25" spans="1:34" ht="18" customHeight="1" x14ac:dyDescent="0.25">
      <c r="A25" s="4"/>
      <c r="B25" s="60"/>
      <c r="C25" s="60"/>
      <c r="D25" s="60"/>
      <c r="E25" s="60"/>
      <c r="F25" s="60"/>
      <c r="G25" s="60"/>
      <c r="H25" s="60"/>
      <c r="I25" s="60"/>
      <c r="J25" s="65" t="s">
        <v>66</v>
      </c>
      <c r="K25" s="65"/>
      <c r="L25" s="65"/>
      <c r="M25" s="65"/>
      <c r="N25" s="65"/>
      <c r="O25" s="65"/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  <c r="AE25" s="60"/>
      <c r="AF25" s="60"/>
      <c r="AG25" s="60"/>
      <c r="AH25" s="60"/>
    </row>
    <row r="26" spans="1:34" ht="18" customHeight="1" x14ac:dyDescent="0.25">
      <c r="A26" s="4"/>
      <c r="B26" s="60"/>
      <c r="C26" s="60"/>
      <c r="D26" s="60"/>
      <c r="E26" s="60"/>
      <c r="F26" s="60"/>
      <c r="G26" s="60"/>
      <c r="H26" s="60"/>
      <c r="I26" s="60"/>
      <c r="J26" s="66" t="s">
        <v>67</v>
      </c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0"/>
      <c r="AF26" s="60"/>
      <c r="AG26" s="60"/>
      <c r="AH26" s="60"/>
    </row>
    <row r="27" spans="1:34" ht="18" customHeight="1" x14ac:dyDescent="0.25">
      <c r="A27" s="4"/>
      <c r="B27" s="60"/>
      <c r="C27" s="60"/>
      <c r="D27" s="60"/>
      <c r="E27" s="60"/>
      <c r="F27" s="60"/>
      <c r="G27" s="60"/>
      <c r="H27" s="60"/>
      <c r="I27" s="60"/>
      <c r="J27" s="66"/>
      <c r="K27" s="66"/>
      <c r="L27" s="65" t="s">
        <v>68</v>
      </c>
      <c r="M27" s="65"/>
      <c r="N27" s="65"/>
      <c r="O27" s="65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6"/>
      <c r="AB27" s="66"/>
      <c r="AC27" s="66"/>
      <c r="AD27" s="66"/>
      <c r="AE27" s="60"/>
      <c r="AF27" s="60"/>
      <c r="AG27" s="60"/>
      <c r="AH27" s="60"/>
    </row>
    <row r="28" spans="1:34" ht="19.5" customHeight="1" x14ac:dyDescent="0.25">
      <c r="A28" s="6"/>
      <c r="B28" s="60"/>
      <c r="C28" s="60"/>
      <c r="D28" s="60"/>
      <c r="E28" s="60"/>
      <c r="F28" s="60"/>
      <c r="G28" s="60"/>
      <c r="H28" s="60"/>
      <c r="I28" s="60"/>
      <c r="J28" s="66"/>
      <c r="K28" s="66"/>
      <c r="L28" s="65"/>
      <c r="M28" s="65"/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6"/>
      <c r="AB28" s="66"/>
      <c r="AC28" s="66"/>
      <c r="AD28" s="66"/>
      <c r="AE28" s="60"/>
      <c r="AF28" s="60"/>
      <c r="AG28" s="60"/>
      <c r="AH28" s="60"/>
    </row>
    <row r="29" spans="1:34" ht="22.5" customHeight="1" x14ac:dyDescent="0.25"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0"/>
      <c r="W29" s="60"/>
      <c r="X29" s="60"/>
      <c r="Y29" s="60"/>
      <c r="Z29" s="60"/>
      <c r="AA29" s="60"/>
      <c r="AB29" s="60"/>
      <c r="AC29" s="60"/>
      <c r="AD29" s="60"/>
      <c r="AE29" s="60"/>
      <c r="AF29" s="60"/>
      <c r="AG29" s="60"/>
      <c r="AH29" s="60"/>
    </row>
    <row r="30" spans="1:34" ht="19.149999999999999" customHeight="1" x14ac:dyDescent="0.25">
      <c r="A30" s="8"/>
      <c r="B30" s="60"/>
      <c r="C30" s="60"/>
      <c r="D30" s="60"/>
      <c r="E30" s="60"/>
      <c r="F30" s="65" t="s">
        <v>33</v>
      </c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65"/>
      <c r="Y30" s="65"/>
      <c r="Z30" s="65"/>
      <c r="AA30" s="65"/>
      <c r="AB30" s="65"/>
      <c r="AC30" s="65"/>
      <c r="AD30" s="65"/>
      <c r="AE30" s="65"/>
      <c r="AF30" s="65"/>
      <c r="AG30" s="60"/>
      <c r="AH30" s="60"/>
    </row>
    <row r="31" spans="1:34" ht="0.95" customHeight="1" x14ac:dyDescent="0.25">
      <c r="A31" s="4"/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60"/>
      <c r="AF31" s="60"/>
      <c r="AG31" s="60"/>
      <c r="AH31" s="60"/>
    </row>
    <row r="32" spans="1:34" ht="17.45" customHeight="1" x14ac:dyDescent="0.25">
      <c r="A32" s="4"/>
      <c r="B32" s="60"/>
      <c r="C32" s="60"/>
      <c r="D32" s="60"/>
      <c r="E32" s="60"/>
      <c r="F32" s="60"/>
      <c r="G32" s="60"/>
      <c r="H32" s="65" t="s">
        <v>56</v>
      </c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0"/>
      <c r="AH32" s="60"/>
    </row>
    <row r="33" spans="1:35" ht="30.75" customHeight="1" x14ac:dyDescent="0.25">
      <c r="A33" s="4"/>
      <c r="B33" s="60"/>
      <c r="C33" s="60"/>
      <c r="D33" s="60"/>
      <c r="E33" s="60"/>
      <c r="F33" s="60"/>
      <c r="G33" s="60"/>
      <c r="H33" s="67"/>
      <c r="I33" s="68"/>
      <c r="J33" s="68"/>
      <c r="K33" s="68"/>
      <c r="L33" s="64" t="s">
        <v>9</v>
      </c>
      <c r="M33" s="64"/>
      <c r="N33" s="64" t="s">
        <v>40</v>
      </c>
      <c r="O33" s="64"/>
      <c r="P33" s="64"/>
      <c r="Q33" s="64"/>
      <c r="R33" s="64"/>
      <c r="S33" s="66"/>
      <c r="T33" s="64" t="s">
        <v>11</v>
      </c>
      <c r="U33" s="64"/>
      <c r="V33" s="64"/>
      <c r="W33" s="64" t="s">
        <v>42</v>
      </c>
      <c r="X33" s="64"/>
      <c r="Y33" s="64"/>
      <c r="Z33" s="64"/>
      <c r="AA33" s="64"/>
      <c r="AB33" s="64"/>
      <c r="AC33" s="64"/>
      <c r="AD33" s="64"/>
      <c r="AE33" s="64"/>
      <c r="AF33" s="68"/>
      <c r="AG33" s="60"/>
      <c r="AH33" s="60"/>
    </row>
    <row r="34" spans="1:35" ht="20.85" customHeight="1" x14ac:dyDescent="0.25">
      <c r="A34" s="4"/>
      <c r="B34" s="60"/>
      <c r="C34" s="60"/>
      <c r="D34" s="60"/>
      <c r="E34" s="60"/>
      <c r="F34" s="60"/>
      <c r="G34" s="60"/>
      <c r="H34" s="69"/>
      <c r="I34" s="68"/>
      <c r="J34" s="68"/>
      <c r="K34" s="68"/>
      <c r="L34" s="70">
        <v>31472294012</v>
      </c>
      <c r="M34" s="70"/>
      <c r="N34" s="71">
        <f>+L34</f>
        <v>31472294012</v>
      </c>
      <c r="O34" s="71"/>
      <c r="P34" s="71"/>
      <c r="Q34" s="71"/>
      <c r="R34" s="71"/>
      <c r="S34" s="68"/>
      <c r="T34" s="71">
        <f>+U40+U41</f>
        <v>27640710857</v>
      </c>
      <c r="U34" s="71"/>
      <c r="V34" s="71"/>
      <c r="W34" s="71">
        <f>IF(T34=0," ", T34/N34)*100</f>
        <v>87.825535839430501</v>
      </c>
      <c r="X34" s="71"/>
      <c r="Y34" s="71"/>
      <c r="Z34" s="71"/>
      <c r="AA34" s="71"/>
      <c r="AB34" s="71"/>
      <c r="AC34" s="72"/>
      <c r="AD34" s="72"/>
      <c r="AE34" s="72"/>
      <c r="AF34" s="68"/>
      <c r="AG34" s="60"/>
      <c r="AH34" s="60"/>
    </row>
    <row r="35" spans="1:35" ht="0" hidden="1" customHeight="1" x14ac:dyDescent="0.25">
      <c r="A35" s="4"/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0"/>
      <c r="T35" s="60"/>
      <c r="U35" s="60"/>
      <c r="V35" s="60"/>
      <c r="W35" s="60"/>
      <c r="X35" s="60"/>
      <c r="Y35" s="60"/>
      <c r="Z35" s="60"/>
      <c r="AA35" s="60"/>
      <c r="AB35" s="60"/>
      <c r="AC35" s="60"/>
      <c r="AD35" s="60"/>
      <c r="AE35" s="60"/>
      <c r="AF35" s="60"/>
      <c r="AG35" s="60"/>
      <c r="AH35" s="60"/>
    </row>
    <row r="36" spans="1:35" ht="6" customHeight="1" x14ac:dyDescent="0.25">
      <c r="A36" s="4"/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0"/>
      <c r="T36" s="60"/>
      <c r="U36" s="60"/>
      <c r="V36" s="60"/>
      <c r="W36" s="60"/>
      <c r="X36" s="60"/>
      <c r="Y36" s="60"/>
      <c r="Z36" s="60"/>
      <c r="AA36" s="60"/>
      <c r="AB36" s="60"/>
      <c r="AC36" s="60"/>
      <c r="AD36" s="60"/>
      <c r="AE36" s="60"/>
      <c r="AF36" s="60"/>
      <c r="AG36" s="60"/>
      <c r="AH36" s="60"/>
    </row>
    <row r="37" spans="1:35" ht="21.75" customHeight="1" x14ac:dyDescent="0.25">
      <c r="A37" s="4"/>
      <c r="B37" s="60"/>
      <c r="C37" s="60"/>
      <c r="D37" s="65" t="s">
        <v>44</v>
      </c>
      <c r="E37" s="65"/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0"/>
      <c r="AH37" s="60"/>
    </row>
    <row r="38" spans="1:35" ht="15.6" customHeight="1" x14ac:dyDescent="0.25">
      <c r="A38" s="4"/>
      <c r="B38" s="60"/>
      <c r="C38" s="60"/>
      <c r="D38" s="73" t="s">
        <v>13</v>
      </c>
      <c r="E38" s="73"/>
      <c r="F38" s="73"/>
      <c r="G38" s="73"/>
      <c r="H38" s="73"/>
      <c r="I38" s="73"/>
      <c r="J38" s="73"/>
      <c r="K38" s="73"/>
      <c r="L38" s="73"/>
      <c r="M38" s="74"/>
      <c r="N38" s="73" t="s">
        <v>14</v>
      </c>
      <c r="O38" s="73"/>
      <c r="P38" s="73"/>
      <c r="Q38" s="73"/>
      <c r="R38" s="73"/>
      <c r="S38" s="73" t="s">
        <v>51</v>
      </c>
      <c r="T38" s="73"/>
      <c r="U38" s="73"/>
      <c r="V38" s="73"/>
      <c r="W38" s="74" t="s">
        <v>37</v>
      </c>
      <c r="X38" s="75"/>
      <c r="Y38" s="75"/>
      <c r="Z38" s="75"/>
      <c r="AA38" s="74"/>
      <c r="AB38" s="75"/>
      <c r="AC38" s="75"/>
      <c r="AD38" s="75"/>
      <c r="AE38" s="74"/>
      <c r="AF38" s="76"/>
      <c r="AG38" s="60"/>
      <c r="AH38" s="60"/>
    </row>
    <row r="39" spans="1:35" ht="48.95" customHeight="1" x14ac:dyDescent="0.25">
      <c r="A39" s="4"/>
      <c r="B39" s="60"/>
      <c r="C39" s="60"/>
      <c r="D39" s="73" t="s">
        <v>15</v>
      </c>
      <c r="E39" s="73"/>
      <c r="F39" s="73"/>
      <c r="G39" s="73"/>
      <c r="H39" s="73"/>
      <c r="I39" s="73"/>
      <c r="J39" s="73"/>
      <c r="K39" s="73"/>
      <c r="L39" s="73"/>
      <c r="M39" s="74" t="s">
        <v>16</v>
      </c>
      <c r="N39" s="73" t="s">
        <v>38</v>
      </c>
      <c r="O39" s="73"/>
      <c r="P39" s="73" t="s">
        <v>39</v>
      </c>
      <c r="Q39" s="73"/>
      <c r="R39" s="73"/>
      <c r="S39" s="73" t="s">
        <v>49</v>
      </c>
      <c r="T39" s="73"/>
      <c r="U39" s="73" t="s">
        <v>50</v>
      </c>
      <c r="V39" s="73"/>
      <c r="W39" s="73" t="s">
        <v>41</v>
      </c>
      <c r="X39" s="73"/>
      <c r="Y39" s="73"/>
      <c r="Z39" s="73" t="s">
        <v>36</v>
      </c>
      <c r="AA39" s="73"/>
      <c r="AB39" s="73"/>
      <c r="AC39" s="73"/>
      <c r="AD39" s="73"/>
      <c r="AE39" s="73"/>
      <c r="AF39" s="73"/>
      <c r="AG39" s="60"/>
      <c r="AH39" s="60"/>
    </row>
    <row r="40" spans="1:35" ht="94.5" customHeight="1" x14ac:dyDescent="0.25">
      <c r="A40" s="9"/>
      <c r="B40" s="60"/>
      <c r="C40" s="60"/>
      <c r="D40" s="64" t="s">
        <v>48</v>
      </c>
      <c r="E40" s="64"/>
      <c r="F40" s="64"/>
      <c r="G40" s="64"/>
      <c r="H40" s="64"/>
      <c r="I40" s="64"/>
      <c r="J40" s="64"/>
      <c r="K40" s="64"/>
      <c r="L40" s="64"/>
      <c r="M40" s="77" t="s">
        <v>47</v>
      </c>
      <c r="N40" s="71">
        <v>26634</v>
      </c>
      <c r="O40" s="71"/>
      <c r="P40" s="71">
        <v>31161325032</v>
      </c>
      <c r="Q40" s="71"/>
      <c r="R40" s="71"/>
      <c r="S40" s="71">
        <v>21222</v>
      </c>
      <c r="T40" s="71"/>
      <c r="U40" s="71">
        <v>27349938579</v>
      </c>
      <c r="V40" s="71"/>
      <c r="W40" s="78">
        <f>IF(S40=""," ",IF(S40=0,0,IF(ISERROR(IF(S40/N40&gt;1,"&gt;100%",S40/N40)),"",(IF(S40/N40&gt;1,"&gt;100%",S40/N40)))))</f>
        <v>0.79680108132462268</v>
      </c>
      <c r="X40" s="78"/>
      <c r="Y40" s="78"/>
      <c r="Z40" s="79">
        <f>IF(U40=" "," ",IF(U40=0," ", U40/P40))</f>
        <v>0.87768856269474949</v>
      </c>
      <c r="AA40" s="79"/>
      <c r="AB40" s="79"/>
      <c r="AC40" s="79"/>
      <c r="AD40" s="79"/>
      <c r="AE40" s="79"/>
      <c r="AF40" s="79"/>
      <c r="AG40" s="60"/>
      <c r="AH40" s="60"/>
      <c r="AI40" s="12"/>
    </row>
    <row r="41" spans="1:35" ht="99.75" customHeight="1" x14ac:dyDescent="0.25">
      <c r="A41" s="59"/>
      <c r="B41" s="60"/>
      <c r="C41" s="60"/>
      <c r="D41" s="64" t="s">
        <v>45</v>
      </c>
      <c r="E41" s="64"/>
      <c r="F41" s="64"/>
      <c r="G41" s="64"/>
      <c r="H41" s="64"/>
      <c r="I41" s="64"/>
      <c r="J41" s="64"/>
      <c r="K41" s="64"/>
      <c r="L41" s="64"/>
      <c r="M41" s="77" t="s">
        <v>46</v>
      </c>
      <c r="N41" s="71">
        <v>29998</v>
      </c>
      <c r="O41" s="71"/>
      <c r="P41" s="71">
        <v>310968980</v>
      </c>
      <c r="Q41" s="71"/>
      <c r="R41" s="71"/>
      <c r="S41" s="71">
        <v>24780</v>
      </c>
      <c r="T41" s="71"/>
      <c r="U41" s="71">
        <v>290772278</v>
      </c>
      <c r="V41" s="71"/>
      <c r="W41" s="78">
        <f>IF(S41=""," ",IF(S41=0,0,IF(ISERROR(IF(S41/N41&gt;1,"&gt;100%",S41/N41)),"",(IF(S41/N41&gt;1,"&gt;100%",S41/N41)))))</f>
        <v>0.8260550703380225</v>
      </c>
      <c r="X41" s="78"/>
      <c r="Y41" s="78"/>
      <c r="Z41" s="79">
        <f>IF(U41=" "," ",IF(U41=0," ", U41/P41))</f>
        <v>0.93505235795544628</v>
      </c>
      <c r="AA41" s="79"/>
      <c r="AB41" s="79"/>
      <c r="AC41" s="79"/>
      <c r="AD41" s="79"/>
      <c r="AE41" s="79"/>
      <c r="AF41" s="79"/>
      <c r="AG41" s="60"/>
      <c r="AH41" s="60"/>
      <c r="AI41" s="11"/>
    </row>
    <row r="42" spans="1:35" ht="21" customHeight="1" x14ac:dyDescent="0.25">
      <c r="A42" s="4"/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0"/>
      <c r="T42" s="60"/>
      <c r="U42" s="60"/>
      <c r="V42" s="60"/>
      <c r="W42" s="60"/>
      <c r="X42" s="60"/>
      <c r="Y42" s="60"/>
      <c r="Z42" s="60"/>
      <c r="AA42" s="60"/>
      <c r="AB42" s="60"/>
      <c r="AC42" s="60"/>
      <c r="AD42" s="60"/>
      <c r="AE42" s="60"/>
      <c r="AF42" s="60"/>
      <c r="AG42" s="60"/>
      <c r="AH42" s="60"/>
    </row>
    <row r="43" spans="1:35" ht="0.95" customHeight="1" x14ac:dyDescent="0.25">
      <c r="A43" s="4"/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</row>
    <row r="44" spans="1:35" ht="17.100000000000001" customHeight="1" x14ac:dyDescent="0.25">
      <c r="A44" s="4"/>
      <c r="B44" s="60"/>
      <c r="C44" s="60"/>
      <c r="D44" s="65" t="s">
        <v>55</v>
      </c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0"/>
      <c r="AH44" s="60"/>
    </row>
    <row r="45" spans="1:35" ht="12" customHeight="1" x14ac:dyDescent="0.25">
      <c r="A45" s="4"/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0"/>
      <c r="AC45" s="60"/>
      <c r="AD45" s="60"/>
      <c r="AE45" s="60"/>
      <c r="AF45" s="60"/>
      <c r="AG45" s="60"/>
      <c r="AH45" s="60"/>
    </row>
    <row r="46" spans="1:35" ht="22.5" customHeight="1" x14ac:dyDescent="0.25">
      <c r="A46" s="4"/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5" t="s">
        <v>69</v>
      </c>
      <c r="M46" s="65"/>
      <c r="N46" s="65"/>
      <c r="O46" s="65"/>
      <c r="P46" s="65"/>
      <c r="Q46" s="65"/>
      <c r="R46" s="65"/>
      <c r="S46" s="65"/>
      <c r="T46" s="65"/>
      <c r="U46" s="65"/>
      <c r="V46" s="65"/>
      <c r="W46" s="65"/>
      <c r="X46" s="65"/>
      <c r="Y46" s="65"/>
      <c r="Z46" s="65"/>
      <c r="AA46" s="60"/>
      <c r="AB46" s="60"/>
      <c r="AC46" s="60"/>
      <c r="AD46" s="60"/>
      <c r="AE46" s="60"/>
      <c r="AF46" s="60"/>
      <c r="AG46" s="60"/>
      <c r="AH46" s="60"/>
    </row>
    <row r="47" spans="1:35" ht="16.5" hidden="1" customHeight="1" x14ac:dyDescent="0.25">
      <c r="A47" s="4"/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5" t="s">
        <v>52</v>
      </c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0"/>
      <c r="AB47" s="60"/>
      <c r="AC47" s="60"/>
      <c r="AD47" s="60"/>
      <c r="AE47" s="60"/>
      <c r="AF47" s="60"/>
      <c r="AG47" s="60"/>
      <c r="AH47" s="60"/>
    </row>
    <row r="48" spans="1:35" ht="18" customHeight="1" x14ac:dyDescent="0.25">
      <c r="A48" s="4"/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3" t="s">
        <v>70</v>
      </c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6"/>
      <c r="AB48" s="66"/>
      <c r="AC48" s="66"/>
      <c r="AD48" s="66"/>
      <c r="AE48" s="66"/>
      <c r="AF48" s="66"/>
      <c r="AG48" s="66"/>
      <c r="AH48" s="60"/>
    </row>
    <row r="49" spans="1:34" ht="51" customHeight="1" x14ac:dyDescent="0.25">
      <c r="A49" s="4"/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3"/>
      <c r="M49" s="63"/>
      <c r="N49" s="63"/>
      <c r="O49" s="63"/>
      <c r="P49" s="63"/>
      <c r="Q49" s="63"/>
      <c r="R49" s="63"/>
      <c r="S49" s="63"/>
      <c r="T49" s="63"/>
      <c r="U49" s="63"/>
      <c r="V49" s="63"/>
      <c r="W49" s="63"/>
      <c r="X49" s="63"/>
      <c r="Y49" s="63"/>
      <c r="Z49" s="63"/>
      <c r="AA49" s="66"/>
      <c r="AB49" s="66"/>
      <c r="AC49" s="66"/>
      <c r="AD49" s="66"/>
      <c r="AE49" s="66"/>
      <c r="AF49" s="66"/>
      <c r="AG49" s="66"/>
      <c r="AH49" s="60"/>
    </row>
    <row r="50" spans="1:34" ht="5.25" customHeight="1" x14ac:dyDescent="0.25">
      <c r="A50" s="4"/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6"/>
      <c r="M50" s="66"/>
      <c r="N50" s="66"/>
      <c r="O50" s="66"/>
      <c r="P50" s="66"/>
      <c r="Q50" s="66"/>
      <c r="R50" s="66"/>
      <c r="S50" s="66"/>
      <c r="T50" s="66"/>
      <c r="U50" s="66"/>
      <c r="V50" s="66"/>
      <c r="W50" s="66"/>
      <c r="X50" s="66"/>
      <c r="Y50" s="66"/>
      <c r="Z50" s="66"/>
      <c r="AA50" s="66"/>
      <c r="AB50" s="66"/>
      <c r="AC50" s="66"/>
      <c r="AD50" s="66"/>
      <c r="AE50" s="66"/>
      <c r="AF50" s="66"/>
      <c r="AG50" s="66"/>
      <c r="AH50" s="60"/>
    </row>
    <row r="51" spans="1:34" ht="18" hidden="1" customHeight="1" x14ac:dyDescent="0.25">
      <c r="A51" s="4"/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5"/>
      <c r="AC51" s="65"/>
      <c r="AD51" s="65"/>
      <c r="AE51" s="65"/>
      <c r="AF51" s="65"/>
      <c r="AG51" s="65"/>
      <c r="AH51" s="60"/>
    </row>
    <row r="52" spans="1:34" ht="90" customHeight="1" x14ac:dyDescent="0.25">
      <c r="A52" s="4"/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5" t="s">
        <v>71</v>
      </c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  <c r="Y52" s="65"/>
      <c r="Z52" s="65"/>
      <c r="AA52" s="65"/>
      <c r="AB52" s="65"/>
      <c r="AC52" s="65"/>
      <c r="AD52" s="65"/>
      <c r="AE52" s="65"/>
      <c r="AF52" s="65"/>
      <c r="AG52" s="65"/>
      <c r="AH52" s="60"/>
    </row>
    <row r="53" spans="1:34" ht="2.1" hidden="1" customHeight="1" x14ac:dyDescent="0.25">
      <c r="A53" s="4"/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>
        <v>2</v>
      </c>
      <c r="M53" s="60"/>
      <c r="N53" s="60"/>
      <c r="O53" s="60"/>
      <c r="P53" s="60"/>
      <c r="Q53" s="60"/>
      <c r="R53" s="60"/>
      <c r="S53" s="60"/>
      <c r="T53" s="60"/>
      <c r="U53" s="60"/>
      <c r="V53" s="60"/>
      <c r="W53" s="60"/>
      <c r="X53" s="60"/>
      <c r="Y53" s="60"/>
      <c r="Z53" s="60"/>
      <c r="AA53" s="60"/>
      <c r="AB53" s="60"/>
      <c r="AC53" s="60"/>
      <c r="AD53" s="60"/>
      <c r="AE53" s="60"/>
      <c r="AF53" s="60"/>
      <c r="AG53" s="60"/>
      <c r="AH53" s="60"/>
    </row>
    <row r="54" spans="1:34" ht="155.25" hidden="1" customHeight="1" x14ac:dyDescent="0.25">
      <c r="A54" s="4"/>
      <c r="B54" s="60"/>
      <c r="C54" s="60"/>
      <c r="D54" s="60"/>
      <c r="E54" s="60"/>
      <c r="F54" s="60"/>
      <c r="G54" s="60"/>
      <c r="H54" s="60"/>
      <c r="I54" s="60"/>
      <c r="J54" s="60"/>
      <c r="K54" s="65" t="s">
        <v>43</v>
      </c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</row>
    <row r="55" spans="1:34" ht="46.5" hidden="1" customHeight="1" x14ac:dyDescent="0.25">
      <c r="A55" s="4"/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80" t="s">
        <v>19</v>
      </c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60"/>
      <c r="AB55" s="60"/>
      <c r="AC55" s="60"/>
      <c r="AD55" s="60"/>
      <c r="AE55" s="60"/>
      <c r="AF55" s="60"/>
      <c r="AG55" s="60"/>
      <c r="AH55" s="60"/>
    </row>
    <row r="56" spans="1:34" ht="2.1" hidden="1" customHeight="1" x14ac:dyDescent="0.25">
      <c r="A56" s="4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0"/>
      <c r="T56" s="60"/>
      <c r="U56" s="60"/>
      <c r="V56" s="60"/>
      <c r="W56" s="60"/>
      <c r="X56" s="60"/>
      <c r="Y56" s="60"/>
      <c r="Z56" s="60"/>
      <c r="AA56" s="60"/>
      <c r="AB56" s="60"/>
      <c r="AC56" s="60"/>
      <c r="AD56" s="60"/>
      <c r="AE56" s="60"/>
      <c r="AF56" s="60"/>
      <c r="AG56" s="60"/>
      <c r="AH56" s="60"/>
    </row>
    <row r="57" spans="1:34" ht="18" hidden="1" customHeight="1" x14ac:dyDescent="0.25">
      <c r="A57" s="4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5" t="s">
        <v>20</v>
      </c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5"/>
      <c r="AF57" s="65"/>
      <c r="AG57" s="65"/>
      <c r="AH57" s="60"/>
    </row>
    <row r="58" spans="1:34" ht="57.75" hidden="1" customHeight="1" x14ac:dyDescent="0.25">
      <c r="A58" s="4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5"/>
      <c r="M58" s="65"/>
      <c r="N58" s="65"/>
      <c r="O58" s="65"/>
      <c r="P58" s="65"/>
      <c r="Q58" s="65"/>
      <c r="R58" s="65"/>
      <c r="S58" s="65"/>
      <c r="T58" s="65"/>
      <c r="U58" s="65"/>
      <c r="V58" s="65"/>
      <c r="W58" s="65"/>
      <c r="X58" s="65"/>
      <c r="Y58" s="65"/>
      <c r="Z58" s="65"/>
      <c r="AA58" s="65"/>
      <c r="AB58" s="65"/>
      <c r="AC58" s="65"/>
      <c r="AD58" s="65"/>
      <c r="AE58" s="65"/>
      <c r="AF58" s="65"/>
      <c r="AG58" s="65"/>
      <c r="AH58" s="60"/>
    </row>
    <row r="59" spans="1:34" ht="1.5" hidden="1" customHeight="1" x14ac:dyDescent="0.25">
      <c r="A59" s="4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</row>
    <row r="60" spans="1:34" ht="18" hidden="1" customHeight="1" x14ac:dyDescent="0.25">
      <c r="A60" s="4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5" t="s">
        <v>21</v>
      </c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5"/>
      <c r="AB60" s="65"/>
      <c r="AC60" s="65"/>
      <c r="AD60" s="65"/>
      <c r="AE60" s="65"/>
      <c r="AF60" s="65"/>
      <c r="AG60" s="65"/>
      <c r="AH60" s="60"/>
    </row>
    <row r="61" spans="1:34" ht="224.25" hidden="1" customHeight="1" x14ac:dyDescent="0.25">
      <c r="A61" s="4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5"/>
      <c r="Z61" s="65"/>
      <c r="AA61" s="65"/>
      <c r="AB61" s="65"/>
      <c r="AC61" s="65"/>
      <c r="AD61" s="65"/>
      <c r="AE61" s="65"/>
      <c r="AF61" s="65"/>
      <c r="AG61" s="65"/>
      <c r="AH61" s="60"/>
    </row>
    <row r="62" spans="1:34" ht="2.1" hidden="1" customHeight="1" x14ac:dyDescent="0.25">
      <c r="A62" s="4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0"/>
      <c r="T62" s="60"/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</row>
    <row r="63" spans="1:34" ht="18" hidden="1" customHeight="1" x14ac:dyDescent="0.25">
      <c r="A63" s="4"/>
      <c r="B63" s="60"/>
      <c r="C63" s="60"/>
      <c r="D63" s="60"/>
      <c r="E63" s="60"/>
      <c r="F63" s="60"/>
      <c r="G63" s="60"/>
      <c r="H63" s="60"/>
      <c r="I63" s="60"/>
      <c r="J63" s="60"/>
      <c r="K63" s="65" t="s">
        <v>22</v>
      </c>
      <c r="L63" s="65"/>
      <c r="M63" s="65"/>
      <c r="N63" s="65"/>
      <c r="O63" s="65"/>
      <c r="P63" s="65"/>
      <c r="Q63" s="65"/>
      <c r="R63" s="65"/>
      <c r="S63" s="65"/>
      <c r="T63" s="65"/>
      <c r="U63" s="65"/>
      <c r="V63" s="65"/>
      <c r="W63" s="65"/>
      <c r="X63" s="65"/>
      <c r="Y63" s="65"/>
      <c r="Z63" s="65"/>
      <c r="AA63" s="65"/>
      <c r="AB63" s="65"/>
      <c r="AC63" s="65"/>
      <c r="AD63" s="65"/>
      <c r="AE63" s="65"/>
      <c r="AF63" s="65"/>
      <c r="AG63" s="65"/>
      <c r="AH63" s="65"/>
    </row>
    <row r="64" spans="1:34" ht="19.899999999999999" hidden="1" customHeight="1" x14ac:dyDescent="0.25">
      <c r="A64" s="4"/>
      <c r="B64" s="60"/>
      <c r="C64" s="60"/>
      <c r="D64" s="60"/>
      <c r="E64" s="60"/>
      <c r="F64" s="60"/>
      <c r="G64" s="60"/>
      <c r="H64" s="60"/>
      <c r="I64" s="60"/>
      <c r="J64" s="60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5"/>
    </row>
    <row r="65" spans="1:36" ht="15" customHeight="1" x14ac:dyDescent="0.25">
      <c r="A65" s="4"/>
      <c r="B65" s="60"/>
      <c r="C65" s="60"/>
      <c r="D65" s="60"/>
      <c r="E65" s="60"/>
      <c r="F65" s="60"/>
      <c r="G65" s="60"/>
      <c r="H65" s="60"/>
      <c r="I65" s="60"/>
      <c r="J65" s="60"/>
      <c r="K65" s="65"/>
      <c r="L65" s="65"/>
      <c r="M65" s="65"/>
      <c r="N65" s="65"/>
      <c r="O65" s="65"/>
      <c r="P65" s="65"/>
      <c r="Q65" s="65"/>
      <c r="R65" s="65"/>
      <c r="S65" s="65"/>
      <c r="T65" s="65"/>
      <c r="U65" s="65"/>
      <c r="V65" s="65"/>
      <c r="W65" s="65"/>
      <c r="X65" s="65"/>
      <c r="Y65" s="65"/>
      <c r="Z65" s="65"/>
      <c r="AA65" s="65"/>
      <c r="AB65" s="65"/>
      <c r="AC65" s="65"/>
      <c r="AD65" s="65"/>
      <c r="AE65" s="65"/>
      <c r="AF65" s="65"/>
      <c r="AG65" s="65"/>
      <c r="AH65" s="65"/>
    </row>
    <row r="66" spans="1:36" ht="10.5" customHeight="1" x14ac:dyDescent="0.25">
      <c r="A66" s="4"/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0"/>
      <c r="T66" s="60"/>
      <c r="U66" s="60"/>
      <c r="V66" s="60"/>
      <c r="W66" s="60"/>
      <c r="X66" s="60"/>
      <c r="Y66" s="60"/>
      <c r="Z66" s="60"/>
      <c r="AA66" s="60"/>
      <c r="AB66" s="60"/>
      <c r="AC66" s="60"/>
      <c r="AD66" s="60"/>
      <c r="AE66" s="60"/>
      <c r="AF66" s="60"/>
      <c r="AG66" s="60"/>
      <c r="AH66" s="60"/>
    </row>
    <row r="67" spans="1:36" ht="2.25" customHeight="1" x14ac:dyDescent="0.25">
      <c r="A67" s="4"/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0"/>
      <c r="AD67" s="60"/>
      <c r="AE67" s="60"/>
      <c r="AF67" s="60"/>
      <c r="AG67" s="60"/>
      <c r="AH67" s="60"/>
    </row>
    <row r="68" spans="1:36" ht="15" customHeight="1" x14ac:dyDescent="0.25">
      <c r="A68" s="8"/>
      <c r="B68" s="60"/>
      <c r="C68" s="60"/>
      <c r="D68" s="61" t="s">
        <v>54</v>
      </c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1"/>
      <c r="Z68" s="61"/>
      <c r="AA68" s="61"/>
      <c r="AB68" s="61"/>
      <c r="AC68" s="61"/>
      <c r="AD68" s="61"/>
      <c r="AE68" s="61"/>
      <c r="AF68" s="61"/>
      <c r="AG68" s="60"/>
      <c r="AH68" s="60"/>
    </row>
    <row r="69" spans="1:36" ht="10.5" customHeight="1" x14ac:dyDescent="0.25">
      <c r="A69" s="4"/>
      <c r="B69" s="60"/>
      <c r="C69" s="60"/>
      <c r="D69" s="81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0"/>
      <c r="T69" s="60"/>
      <c r="U69" s="60"/>
      <c r="V69" s="60"/>
      <c r="W69" s="60"/>
      <c r="X69" s="60"/>
      <c r="Y69" s="60"/>
      <c r="Z69" s="60"/>
      <c r="AA69" s="60"/>
      <c r="AB69" s="60"/>
      <c r="AC69" s="60"/>
      <c r="AD69" s="60"/>
      <c r="AE69" s="60"/>
      <c r="AF69" s="60"/>
      <c r="AG69" s="60"/>
      <c r="AH69" s="60"/>
    </row>
    <row r="70" spans="1:36" ht="36" customHeight="1" x14ac:dyDescent="0.25">
      <c r="A70" s="4"/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5" t="s">
        <v>73</v>
      </c>
      <c r="M70" s="65"/>
      <c r="N70" s="65"/>
      <c r="O70" s="65"/>
      <c r="P70" s="65"/>
      <c r="Q70" s="65"/>
      <c r="R70" s="65"/>
      <c r="S70" s="65"/>
      <c r="T70" s="65"/>
      <c r="U70" s="65"/>
      <c r="V70" s="65"/>
      <c r="W70" s="65"/>
      <c r="X70" s="65"/>
      <c r="Y70" s="65"/>
      <c r="Z70" s="65"/>
      <c r="AA70" s="60"/>
      <c r="AB70" s="60"/>
      <c r="AC70" s="60"/>
      <c r="AD70" s="60"/>
      <c r="AE70" s="60"/>
      <c r="AF70" s="60"/>
      <c r="AG70" s="60"/>
      <c r="AH70" s="60"/>
      <c r="AJ70" s="1" t="s">
        <v>52</v>
      </c>
    </row>
    <row r="71" spans="1:36" ht="15.75" customHeight="1" x14ac:dyDescent="0.25">
      <c r="A71" s="4"/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0"/>
      <c r="T71" s="60"/>
      <c r="U71" s="60"/>
      <c r="V71" s="60"/>
      <c r="W71" s="60"/>
      <c r="X71" s="60"/>
      <c r="Y71" s="60"/>
      <c r="Z71" s="60"/>
      <c r="AA71" s="60"/>
      <c r="AB71" s="60"/>
      <c r="AC71" s="60"/>
      <c r="AD71" s="60"/>
      <c r="AE71" s="60"/>
      <c r="AF71" s="60"/>
      <c r="AG71" s="60"/>
      <c r="AH71" s="60"/>
    </row>
    <row r="72" spans="1:36" ht="17.25" customHeight="1" x14ac:dyDescent="0.25">
      <c r="A72" s="4"/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5" t="s">
        <v>72</v>
      </c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5"/>
      <c r="Z72" s="65"/>
      <c r="AA72" s="66"/>
      <c r="AB72" s="66"/>
      <c r="AC72" s="66"/>
      <c r="AD72" s="66"/>
      <c r="AE72" s="66"/>
      <c r="AF72" s="66"/>
      <c r="AG72" s="66"/>
      <c r="AH72" s="60"/>
    </row>
    <row r="73" spans="1:36" ht="18.75" customHeight="1" x14ac:dyDescent="0.25">
      <c r="A73" s="4"/>
      <c r="B73" s="60"/>
      <c r="C73" s="60"/>
      <c r="D73" s="60"/>
      <c r="E73" s="60"/>
      <c r="F73" s="60"/>
      <c r="G73" s="60"/>
      <c r="H73" s="60"/>
      <c r="I73" s="60"/>
      <c r="J73" s="60"/>
      <c r="K73" s="60"/>
      <c r="L73" s="65"/>
      <c r="M73" s="65"/>
      <c r="N73" s="65"/>
      <c r="O73" s="65"/>
      <c r="P73" s="65"/>
      <c r="Q73" s="65"/>
      <c r="R73" s="65"/>
      <c r="S73" s="65"/>
      <c r="T73" s="65"/>
      <c r="U73" s="65"/>
      <c r="V73" s="65"/>
      <c r="W73" s="65"/>
      <c r="X73" s="65"/>
      <c r="Y73" s="65"/>
      <c r="Z73" s="65"/>
      <c r="AA73" s="66"/>
      <c r="AB73" s="66"/>
      <c r="AC73" s="66"/>
      <c r="AD73" s="66"/>
      <c r="AE73" s="66"/>
      <c r="AF73" s="66"/>
      <c r="AG73" s="66"/>
      <c r="AH73" s="60"/>
    </row>
    <row r="74" spans="1:36" ht="17.25" customHeight="1" x14ac:dyDescent="0.25">
      <c r="A74" s="4"/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6"/>
      <c r="M74" s="66"/>
      <c r="N74" s="66"/>
      <c r="O74" s="66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0"/>
    </row>
    <row r="75" spans="1:36" ht="17.25" customHeight="1" x14ac:dyDescent="0.25">
      <c r="A75" s="4"/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5" t="s">
        <v>35</v>
      </c>
      <c r="M75" s="65"/>
      <c r="N75" s="65"/>
      <c r="O75" s="65"/>
      <c r="P75" s="65"/>
      <c r="Q75" s="65"/>
      <c r="R75" s="65"/>
      <c r="S75" s="65"/>
      <c r="T75" s="65"/>
      <c r="U75" s="65"/>
      <c r="V75" s="65"/>
      <c r="W75" s="65"/>
      <c r="X75" s="65"/>
      <c r="Y75" s="65"/>
      <c r="Z75" s="65"/>
      <c r="AA75" s="65"/>
      <c r="AB75" s="65"/>
      <c r="AC75" s="65"/>
      <c r="AD75" s="65"/>
      <c r="AE75" s="65"/>
      <c r="AF75" s="65"/>
      <c r="AG75" s="65"/>
      <c r="AH75" s="60"/>
    </row>
    <row r="76" spans="1:36" ht="84.75" customHeight="1" x14ac:dyDescent="0.25">
      <c r="A76" s="4"/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5" t="s">
        <v>57</v>
      </c>
      <c r="M76" s="65"/>
      <c r="N76" s="65"/>
      <c r="O76" s="65"/>
      <c r="P76" s="65"/>
      <c r="Q76" s="65"/>
      <c r="R76" s="65"/>
      <c r="S76" s="65"/>
      <c r="T76" s="65"/>
      <c r="U76" s="65"/>
      <c r="V76" s="65"/>
      <c r="W76" s="65"/>
      <c r="X76" s="65"/>
      <c r="Y76" s="65"/>
      <c r="Z76" s="65"/>
      <c r="AA76" s="65"/>
      <c r="AB76" s="65"/>
      <c r="AC76" s="65"/>
      <c r="AD76" s="65"/>
      <c r="AE76" s="65"/>
      <c r="AF76" s="65"/>
      <c r="AG76" s="65"/>
      <c r="AH76" s="60"/>
    </row>
    <row r="77" spans="1:36" ht="13.5" customHeight="1" x14ac:dyDescent="0.25">
      <c r="A77" s="4"/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0"/>
      <c r="T77" s="60"/>
      <c r="U77" s="60"/>
      <c r="V77" s="60"/>
      <c r="W77" s="60"/>
      <c r="X77" s="60"/>
      <c r="Y77" s="60"/>
      <c r="Z77" s="60"/>
      <c r="AA77" s="60"/>
      <c r="AB77" s="60"/>
      <c r="AC77" s="60"/>
      <c r="AD77" s="60"/>
      <c r="AE77" s="60"/>
      <c r="AF77" s="60"/>
      <c r="AG77" s="60"/>
      <c r="AH77" s="60"/>
    </row>
    <row r="78" spans="1:36" ht="1.5" hidden="1" customHeight="1" x14ac:dyDescent="0.25">
      <c r="A78" s="4"/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5"/>
      <c r="M78" s="65"/>
      <c r="N78" s="65"/>
      <c r="O78" s="65"/>
      <c r="P78" s="65"/>
      <c r="Q78" s="65"/>
      <c r="R78" s="65"/>
      <c r="S78" s="65"/>
      <c r="T78" s="65"/>
      <c r="U78" s="65"/>
      <c r="V78" s="65"/>
      <c r="W78" s="65"/>
      <c r="X78" s="65"/>
      <c r="Y78" s="65"/>
      <c r="Z78" s="65"/>
      <c r="AA78" s="65"/>
      <c r="AB78" s="65"/>
      <c r="AC78" s="65"/>
      <c r="AD78" s="65"/>
      <c r="AE78" s="65"/>
      <c r="AF78" s="65"/>
      <c r="AG78" s="65"/>
      <c r="AH78" s="65"/>
    </row>
    <row r="79" spans="1:36" ht="4.5" hidden="1" customHeight="1" x14ac:dyDescent="0.25">
      <c r="A79" s="4"/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6"/>
      <c r="M79" s="66"/>
      <c r="N79" s="60"/>
      <c r="O79" s="60"/>
      <c r="P79" s="60"/>
      <c r="Q79" s="60"/>
      <c r="R79" s="60"/>
      <c r="S79" s="60"/>
      <c r="T79" s="60"/>
      <c r="U79" s="60"/>
      <c r="V79" s="60"/>
      <c r="W79" s="60"/>
      <c r="X79" s="60"/>
      <c r="Y79" s="60"/>
      <c r="Z79" s="60"/>
      <c r="AA79" s="60"/>
      <c r="AB79" s="60"/>
      <c r="AC79" s="60"/>
      <c r="AD79" s="60"/>
      <c r="AE79" s="60"/>
      <c r="AF79" s="60"/>
      <c r="AG79" s="60"/>
      <c r="AH79" s="60"/>
    </row>
    <row r="80" spans="1:36" ht="3.75" customHeight="1" x14ac:dyDescent="0.25">
      <c r="A80" s="4"/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82"/>
      <c r="M80" s="82"/>
      <c r="N80" s="82"/>
      <c r="O80" s="82"/>
      <c r="P80" s="82"/>
      <c r="Q80" s="82"/>
      <c r="R80" s="82"/>
      <c r="S80" s="82"/>
      <c r="T80" s="82"/>
      <c r="U80" s="82"/>
      <c r="V80" s="82"/>
      <c r="W80" s="82"/>
      <c r="X80" s="82"/>
      <c r="Y80" s="82"/>
      <c r="Z80" s="82"/>
      <c r="AA80" s="82"/>
      <c r="AB80" s="82"/>
      <c r="AC80" s="82"/>
      <c r="AD80" s="82"/>
      <c r="AE80" s="82"/>
      <c r="AF80" s="82"/>
      <c r="AG80" s="60"/>
      <c r="AH80" s="60"/>
    </row>
    <row r="81" spans="1:39" ht="23.25" customHeight="1" x14ac:dyDescent="0.25">
      <c r="A81" s="4"/>
      <c r="B81" s="60"/>
      <c r="C81" s="60"/>
      <c r="D81" s="65" t="s">
        <v>53</v>
      </c>
      <c r="E81" s="65"/>
      <c r="F81" s="65"/>
      <c r="G81" s="65"/>
      <c r="H81" s="65"/>
      <c r="I81" s="65"/>
      <c r="J81" s="65"/>
      <c r="K81" s="65"/>
      <c r="L81" s="65"/>
      <c r="M81" s="65"/>
      <c r="N81" s="65"/>
      <c r="O81" s="65"/>
      <c r="P81" s="65"/>
      <c r="Q81" s="65"/>
      <c r="R81" s="65"/>
      <c r="S81" s="65"/>
      <c r="T81" s="65"/>
      <c r="U81" s="65"/>
      <c r="V81" s="65"/>
      <c r="W81" s="65"/>
      <c r="X81" s="65"/>
      <c r="Y81" s="65"/>
      <c r="Z81" s="65"/>
      <c r="AA81" s="60"/>
      <c r="AB81" s="60"/>
      <c r="AC81" s="60"/>
      <c r="AD81" s="60"/>
      <c r="AE81" s="60"/>
      <c r="AF81" s="60"/>
      <c r="AG81" s="60"/>
      <c r="AH81" s="60"/>
    </row>
    <row r="82" spans="1:39" ht="15" customHeight="1" x14ac:dyDescent="0.25">
      <c r="A82" s="4"/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5" t="s">
        <v>58</v>
      </c>
      <c r="M82" s="65"/>
      <c r="N82" s="65"/>
      <c r="O82" s="65"/>
      <c r="P82" s="65"/>
      <c r="Q82" s="65"/>
      <c r="R82" s="65"/>
      <c r="S82" s="65"/>
      <c r="T82" s="65"/>
      <c r="U82" s="65"/>
      <c r="V82" s="65"/>
      <c r="W82" s="65"/>
      <c r="X82" s="65"/>
      <c r="Y82" s="65"/>
      <c r="Z82" s="65"/>
      <c r="AA82" s="60"/>
      <c r="AB82" s="60"/>
      <c r="AC82" s="60"/>
      <c r="AD82" s="60"/>
      <c r="AE82" s="60"/>
      <c r="AF82" s="60"/>
      <c r="AG82" s="60"/>
      <c r="AH82" s="60"/>
      <c r="AM82" s="13"/>
    </row>
    <row r="83" spans="1:39" ht="54" customHeight="1" x14ac:dyDescent="0.25">
      <c r="A83" s="6"/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5"/>
      <c r="M83" s="65"/>
      <c r="N83" s="65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0"/>
      <c r="AB83" s="60"/>
      <c r="AC83" s="60"/>
      <c r="AD83" s="60"/>
      <c r="AE83" s="60"/>
      <c r="AF83" s="60"/>
      <c r="AG83" s="60"/>
      <c r="AH83" s="60"/>
    </row>
    <row r="84" spans="1:39" ht="20.25" customHeight="1" x14ac:dyDescent="0.25"/>
    <row r="96" spans="1:39" x14ac:dyDescent="0.25">
      <c r="M96" s="10"/>
      <c r="N96" s="10"/>
    </row>
    <row r="97" spans="13:14" x14ac:dyDescent="0.25">
      <c r="M97" s="10"/>
      <c r="N97" s="10"/>
    </row>
    <row r="98" spans="13:14" x14ac:dyDescent="0.25">
      <c r="M98" s="10"/>
      <c r="N98" s="10"/>
    </row>
    <row r="99" spans="13:14" x14ac:dyDescent="0.25">
      <c r="M99" s="10"/>
    </row>
  </sheetData>
  <mergeCells count="69">
    <mergeCell ref="W34:AB34"/>
    <mergeCell ref="E12:AD12"/>
    <mergeCell ref="B8:AD9"/>
    <mergeCell ref="C10:AD11"/>
    <mergeCell ref="I13:AD13"/>
    <mergeCell ref="F30:AF30"/>
    <mergeCell ref="J25:AD25"/>
    <mergeCell ref="L27:Z28"/>
    <mergeCell ref="C7:AA7"/>
    <mergeCell ref="B6:Z6"/>
    <mergeCell ref="E24:AD24"/>
    <mergeCell ref="I14:AC14"/>
    <mergeCell ref="G15:AC16"/>
    <mergeCell ref="L17:AG23"/>
    <mergeCell ref="L57:AG58"/>
    <mergeCell ref="L60:AG61"/>
    <mergeCell ref="K63:AH65"/>
    <mergeCell ref="H32:AF32"/>
    <mergeCell ref="D37:AF37"/>
    <mergeCell ref="D38:L38"/>
    <mergeCell ref="N38:R38"/>
    <mergeCell ref="S38:V38"/>
    <mergeCell ref="W33:AE33"/>
    <mergeCell ref="T33:V33"/>
    <mergeCell ref="T34:V34"/>
    <mergeCell ref="L33:M33"/>
    <mergeCell ref="L34:M34"/>
    <mergeCell ref="N33:R33"/>
    <mergeCell ref="N34:R34"/>
    <mergeCell ref="AC34:AE34"/>
    <mergeCell ref="L55:Z55"/>
    <mergeCell ref="P41:R41"/>
    <mergeCell ref="S41:T41"/>
    <mergeCell ref="U41:V41"/>
    <mergeCell ref="W41:Y41"/>
    <mergeCell ref="D41:L41"/>
    <mergeCell ref="N41:O41"/>
    <mergeCell ref="K54:AH54"/>
    <mergeCell ref="Z41:AF41"/>
    <mergeCell ref="D44:AF44"/>
    <mergeCell ref="L46:Z46"/>
    <mergeCell ref="L51:AG51"/>
    <mergeCell ref="L52:AG52"/>
    <mergeCell ref="L48:Z49"/>
    <mergeCell ref="L47:Z47"/>
    <mergeCell ref="W40:Y40"/>
    <mergeCell ref="D39:L39"/>
    <mergeCell ref="N39:O39"/>
    <mergeCell ref="S39:T39"/>
    <mergeCell ref="U39:V39"/>
    <mergeCell ref="W39:Y39"/>
    <mergeCell ref="P39:R39"/>
    <mergeCell ref="P40:R40"/>
    <mergeCell ref="L3:W3"/>
    <mergeCell ref="D81:Z81"/>
    <mergeCell ref="L82:Z83"/>
    <mergeCell ref="L70:Z70"/>
    <mergeCell ref="D68:AF68"/>
    <mergeCell ref="L72:Z73"/>
    <mergeCell ref="L75:AG75"/>
    <mergeCell ref="L76:AG76"/>
    <mergeCell ref="L78:AH78"/>
    <mergeCell ref="L80:AF80"/>
    <mergeCell ref="Z39:AF39"/>
    <mergeCell ref="D40:L40"/>
    <mergeCell ref="N40:O40"/>
    <mergeCell ref="S40:T40"/>
    <mergeCell ref="U40:V40"/>
    <mergeCell ref="Z40:AF40"/>
  </mergeCells>
  <pageMargins left="0.78740157480314965" right="3.937007874015748E-2" top="1.2204724409448819" bottom="0.39370078740157483" header="0" footer="0.19685039370078741"/>
  <pageSetup scale="80" fitToHeight="0" orientation="landscape" r:id="rId1"/>
  <headerFooter alignWithMargins="0"/>
  <rowBreaks count="3" manualBreakCount="3">
    <brk id="16" max="33" man="1"/>
    <brk id="29" max="33" man="1"/>
    <brk id="52" max="3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5175</vt:lpstr>
      <vt:lpstr>EVALUCION ENERO-DICIEMBRE 2024</vt:lpstr>
      <vt:lpstr>'EVALUCION ENERO-DICIEMBRE 2024'!Área_de_impresión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del Pilar Ovalle S.</dc:creator>
  <cp:lastModifiedBy>Harolin Esther Peña Montero</cp:lastModifiedBy>
  <cp:lastPrinted>2024-10-07T13:42:06Z</cp:lastPrinted>
  <dcterms:created xsi:type="dcterms:W3CDTF">2018-02-28T12:31:13Z</dcterms:created>
  <dcterms:modified xsi:type="dcterms:W3CDTF">2025-01-13T14:16:30Z</dcterms:modified>
</cp:coreProperties>
</file>