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3 MARZO 2025\ENVIO\"/>
    </mc:Choice>
  </mc:AlternateContent>
  <xr:revisionPtr revIDLastSave="0" documentId="13_ncr:1_{32617489-130A-43ED-ACBB-2A5ABDDD1673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B29" i="31" l="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<sst xmlns="http://schemas.openxmlformats.org/spreadsheetml/2006/main" count="570" uniqueCount="319">
  <si>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</si>
  <si>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</si>
  <si>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</si>
  <si>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</si>
  <si>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</si>
  <si>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</si>
  <si>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</si>
  <si>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</si>
  <si>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</si>
  <si>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</si>
  <si>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</si>
  <si>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</si>
  <si>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</si>
  <si>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</si>
  <si>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</si>
  <si>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</si>
  <si>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</si>
  <si>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</si>
  <si>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</si>
  <si>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</si>
  <si>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</si>
  <si>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</si>
  <si>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</si>
  <si>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</si>
  <si>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</si>
  <si>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</si>
  <si>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</si>
  <si>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</si>
  <si>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</si>
  <si>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</si>
  <si>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</si>
  <si>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</si>
  <si>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</si>
  <si>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</si>
  <si>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</si>
  <si>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</si>
  <si>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</si>
  <si>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</si>
  <si>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</si>
  <si>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</si>
  <si>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</si>
  <si>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</si>
  <si>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</si>
  <si>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</si>
  <si>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</si>
  <si>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</si>
  <si>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</si>
  <si>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</si>
  <si>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</si>
  <si>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</si>
  <si>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</si>
  <si>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</si>
  <si>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</si>
  <si>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</si>
  <si>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</si>
  <si>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</si>
  <si>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</si>
  <si>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</si>
  <si>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</si>
  <si>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</si>
  <si>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</si>
  <si>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</si>
  <si>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</si>
  <si>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</si>
  <si>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</si>
  <si>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</si>
  <si>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</si>
  <si>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</si>
  <si>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</si>
  <si>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</si>
  <si>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</si>
  <si>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</si>
  <si>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</si>
  <si>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</si>
  <si>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</si>
  <si>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</si>
  <si>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</si>
  <si>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</si>
  <si>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</si>
  <si>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</si>
  <si>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</si>
  <si>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</si>
  <si>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</si>
  <si>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</si>
  <si>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</si>
  <si>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</si>
  <si>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</si>
  <si>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</si>
  <si>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</si>
  <si>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</si>
  <si>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</si>
  <si>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</si>
  <si>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</si>
  <si>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</si>
  <si>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</si>
  <si>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</si>
  <si>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</si>
  <si>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</si>
  <si>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</si>
  <si>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</si>
  <si>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</si>
  <si>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</si>
  <si>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</si>
  <si>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</si>
  <si>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</si>
  <si>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</si>
  <si>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</si>
  <si>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</si>
  <si>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</si>
  <si>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</si>
  <si>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</si>
  <si>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</si>
  <si>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</si>
  <si>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</si>
  <si>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</si>
  <si>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</si>
  <si>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</si>
  <si>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</si>
  <si>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</si>
  <si>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</si>
  <si>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</si>
  <si>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</si>
  <si>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</si>
  <si>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</si>
  <si>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</si>
  <si>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</si>
  <si>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</si>
  <si>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</si>
  <si>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</si>
  <si>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</si>
  <si>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</si>
  <si>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</si>
  <si>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</si>
  <si>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</si>
  <si>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</si>
  <si>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</si>
  <si>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</si>
  <si>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</si>
  <si>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</si>
  <si>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</si>
  <si>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</si>
  <si>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</si>
  <si>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</si>
  <si>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</si>
  <si>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</si>
  <si>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</si>
  <si>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</si>
  <si>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</si>
  <si>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</si>
  <si>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</si>
  <si>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</si>
  <si>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</si>
  <si>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</si>
  <si>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</si>
  <si>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</si>
  <si>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</si>
  <si>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</si>
  <si>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</si>
  <si>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</si>
  <si>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</si>
  <si>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</si>
  <si>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</si>
  <si>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</si>
  <si>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</si>
  <si>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</si>
  <si>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</si>
  <si>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</si>
  <si>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</si>
  <si>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</si>
  <si>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</si>
  <si>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</si>
  <si>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</si>
  <si>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</si>
  <si>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</si>
  <si>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</si>
  <si>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</si>
  <si>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</si>
  <si>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</si>
  <si>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</si>
  <si>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</si>
  <si>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</si>
  <si>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</si>
  <si>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</si>
  <si>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</si>
  <si>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</si>
  <si>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</si>
  <si>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</si>
  <si>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</si>
  <si>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</si>
  <si>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</si>
  <si>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</si>
  <si>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</si>
  <si>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</si>
  <si>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</si>
  <si>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</si>
  <si>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</si>
  <si>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</si>
  <si>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</si>
  <si>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</si>
  <si>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</si>
  <si>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</si>
  <si>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</si>
  <si>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</si>
  <si>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</si>
  <si>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</si>
  <si>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</si>
  <si>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</si>
  <si>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</si>
  <si>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</si>
  <si>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</si>
  <si>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</si>
  <si>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</si>
  <si>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</si>
  <si>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</si>
  <si>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</si>
  <si>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</si>
  <si>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</si>
  <si>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</si>
  <si>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</si>
  <si>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</si>
  <si>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</si>
  <si>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</si>
  <si>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</si>
  <si>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</si>
  <si>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</si>
  <si>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</si>
  <si>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</si>
  <si>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</si>
  <si>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</si>
  <si>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</si>
  <si>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</si>
  <si>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</si>
  <si>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</si>
  <si>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</si>
  <si>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</si>
  <si>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</si>
  <si>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</si>
  <si>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</si>
  <si>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</si>
  <si>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</si>
  <si>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</si>
  <si>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</si>
  <si>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</si>
  <si>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</si>
  <si>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</si>
  <si>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</si>
  <si>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</si>
  <si>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</si>
  <si>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</si>
  <si>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</si>
  <si>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</si>
  <si>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</si>
  <si>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</si>
  <si>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</si>
  <si>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</si>
  <si>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</si>
  <si>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</si>
  <si>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</si>
  <si>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</si>
  <si>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</si>
  <si>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</si>
  <si>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</si>
  <si>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</si>
  <si>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</si>
  <si>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</si>
  <si>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</si>
  <si>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</si>
  <si>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</si>
  <si>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</si>
  <si>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</si>
  <si>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</si>
  <si>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</si>
  <si>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</si>
  <si>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</si>
  <si>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</si>
  <si>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</si>
  <si>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</si>
  <si>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</si>
  <si>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</si>
  <si>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</si>
  <si>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</si>
  <si>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</si>
  <si>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</si>
  <si>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</si>
  <si>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</si>
  <si>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</si>
  <si>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</si>
  <si>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</si>
  <si>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</si>
  <si>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</si>
  <si>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</si>
  <si>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</si>
  <si>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</si>
  <si>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</si>
  <si>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</si>
  <si>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</si>
  <si>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</si>
  <si>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</si>
  <si>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</si>
  <si>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</si>
  <si>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</si>
  <si>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</si>
  <si>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</si>
  <si>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</si>
  <si>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</si>
  <si>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</si>
  <si>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</si>
  <si>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</si>
  <si>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</si>
  <si>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</si>
  <si>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</si>
  <si>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</si>
  <si>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</si>
  <si>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28 DE FEBRERO 2025</t>
  </si>
  <si>
    <t>AL 28 DE FEBRERO 2025 Y 2024</t>
  </si>
  <si>
    <t>AL 31 DE MARZO 2025</t>
  </si>
  <si>
    <t>AL 31 DE MARZO 2025 Y 2024</t>
  </si>
  <si>
    <t xml:space="preserve">AL 31 DE MARZO 2025 </t>
  </si>
  <si>
    <t>AL 31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</si>
</sst>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70" formatCode="_(* #,##0.00_);_(* \(#,##0.00\);_(* \-??_);_(@_)"/>
    <numFmt numFmtId="171" formatCode="#,##0.00;\(#,##0.00\);0.00"/>
    <numFmt numFmtId="174" formatCode="0.00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70" fontId="6" fillId="0" borderId="0" applyBorder="0" applyProtection="0"/>
    <xf numFmtId="170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3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71" fontId="27" fillId="6" borderId="0" xfId="1" applyNumberFormat="1" applyFont="1" applyFill="1" applyBorder="1" applyAlignment="1">
      <alignment vertical="top"/>
    </xf>
    <xf numFmtId="171" fontId="26" fillId="6" borderId="0" xfId="1" applyNumberFormat="1" applyFont="1" applyFill="1" applyBorder="1" applyAlignment="1">
      <alignment vertical="top"/>
    </xf>
    <xf numFmtId="171" fontId="26" fillId="7" borderId="0" xfId="1" applyNumberFormat="1" applyFont="1" applyFill="1" applyBorder="1" applyAlignment="1">
      <alignment vertical="top"/>
    </xf>
    <xf numFmtId="171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1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3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4" fontId="15" fillId="0" borderId="0" xfId="13" applyNumberFormat="1" applyFont="1"/>
    <xf numFmtId="0" fontId="37" fillId="0" borderId="0" xfId="0" applyFont="1"/>
    <xf numFmtId="0" fontId="38" fillId="0" borderId="0" xfId="0" applyFont="1"/>
    <xf numFmtId="0" fontId="38" fillId="0" borderId="9" xfId="0" applyFont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4" fillId="0" borderId="11" xfId="0" applyFont="1" applyBorder="1"/>
    <xf numFmtId="0" fontId="34" fillId="0" borderId="8" xfId="0" applyFont="1" applyBorder="1"/>
    <xf numFmtId="0" fontId="34" fillId="0" borderId="5" xfId="0" applyFont="1" applyBorder="1"/>
    <xf numFmtId="0" fontId="34" fillId="0" borderId="0" xfId="0" applyFont="1"/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43" fontId="11" fillId="7" borderId="0" xfId="1" applyFont="1" applyFill="1"/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2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9" borderId="0" xfId="1" applyFont="1" applyFill="1" applyAlignment="1">
      <alignment horizontal="left" wrapText="1" readingOrder="1"/>
    </xf>
    <xf numFmtId="43" fontId="23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topLeftCell="A3" zoomScaleNormal="100" workbookViewId="0">
      <selection activeCell="G28" sqref="G28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2"/>
      <c r="J2" s="52"/>
    </row>
    <row r="3" spans="1:11" ht="17.25" x14ac:dyDescent="0.3">
      <c r="A3" s="139" t="s">
        <v>259</v>
      </c>
      <c r="B3" s="139"/>
      <c r="C3" s="139"/>
      <c r="D3" s="139"/>
      <c r="E3" s="139"/>
      <c r="F3" s="139"/>
      <c r="G3" s="139"/>
      <c r="H3" s="139"/>
      <c r="I3" s="54"/>
      <c r="J3" s="52"/>
    </row>
    <row r="4" spans="1:11" ht="17.25" x14ac:dyDescent="0.3">
      <c r="A4" s="140" t="str">
        <f>+FECHAS!B5</f>
        <v xml:space="preserve">AL 31 DE MARZO 2025 </v>
      </c>
      <c r="B4" s="140"/>
      <c r="C4" s="140"/>
      <c r="D4" s="140"/>
      <c r="E4" s="140"/>
      <c r="F4" s="140"/>
      <c r="G4" s="140"/>
      <c r="H4" s="140"/>
      <c r="I4" s="54"/>
      <c r="J4" s="52"/>
    </row>
    <row r="5" spans="1:11" ht="17.25" x14ac:dyDescent="0.3">
      <c r="A5" s="139" t="s">
        <v>11</v>
      </c>
      <c r="B5" s="139"/>
      <c r="C5" s="139"/>
      <c r="D5" s="139"/>
      <c r="E5" s="139"/>
      <c r="F5" s="139"/>
      <c r="G5" s="139"/>
      <c r="H5" s="139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3"/>
      <c r="B7" s="133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5"/>
      <c r="B8" s="134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5"/>
      <c r="B9" s="134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/>
      <c r="H22" s="65">
        <f t="shared" ref="H22:H25" si="1">B22+C22+D22+E22+F22+G22</f>
        <v>0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73">
        <v>0</v>
      </c>
      <c r="G26" s="65">
        <v>0</v>
      </c>
      <c r="H26" s="65">
        <f>B26+C26+D26+E26+F26+G26</f>
        <v>0</v>
      </c>
      <c r="I26" s="51"/>
      <c r="J26" s="52"/>
      <c r="K26" s="67"/>
    </row>
    <row r="27" spans="1:11" ht="17.25" x14ac:dyDescent="0.3">
      <c r="A27" s="66" t="s">
        <v>23</v>
      </c>
      <c r="B27" s="65">
        <v>0</v>
      </c>
      <c r="C27" s="65">
        <v>0</v>
      </c>
      <c r="D27" s="65">
        <v>0</v>
      </c>
      <c r="E27" s="65">
        <v>0</v>
      </c>
      <c r="F27" s="72">
        <v>0</v>
      </c>
      <c r="G27" s="74">
        <v>81387724</v>
      </c>
      <c r="H27" s="65">
        <f>B27+C27+D27+E27+F27+G27</f>
        <v>81387724</v>
      </c>
      <c r="I27" s="51"/>
      <c r="J27" s="52"/>
      <c r="K27" s="67"/>
    </row>
    <row r="28" spans="1:11" ht="17.25" x14ac:dyDescent="0.3">
      <c r="A28" s="49" t="s">
        <v>8</v>
      </c>
      <c r="B28" s="62" t="s">
        <v>8</v>
      </c>
      <c r="C28" s="62"/>
      <c r="D28" s="62" t="s">
        <v>8</v>
      </c>
      <c r="E28" s="62"/>
      <c r="F28" s="62" t="s">
        <v>8</v>
      </c>
      <c r="G28" s="62" t="s">
        <v>8</v>
      </c>
      <c r="H28" s="61" t="s">
        <v>8</v>
      </c>
      <c r="I28" s="51"/>
      <c r="J28" s="52"/>
      <c r="K28" s="67"/>
    </row>
    <row r="29" spans="1:11" ht="18" thickBot="1" x14ac:dyDescent="0.35">
      <c r="A29" s="56" t="str">
        <f>CONCATENATE(A44,A4)</f>
        <v xml:space="preserve">SALDO AL 31 DE MARZO 2025 </v>
      </c>
      <c r="B29" s="75">
        <f>SUM(B19:B27)</f>
        <v>7531578741.0900002</v>
      </c>
      <c r="C29" s="75">
        <f>SUM(C19:C27)</f>
        <v>10175050741.059999</v>
      </c>
      <c r="D29" s="76">
        <f>SUM(D19:D27)</f>
        <v>135073145.84999999</v>
      </c>
      <c r="E29" s="76">
        <f>SUM(E19:E28)</f>
        <v>182735153.56999999</v>
      </c>
      <c r="F29" s="76">
        <f>SUM(F19:F27)</f>
        <v>1259201226.6900001</v>
      </c>
      <c r="G29" s="76">
        <f>SUM(G19:G28)</f>
        <v>325317025.39999992</v>
      </c>
      <c r="H29" s="76">
        <f>SUM(H19:H27)</f>
        <v>19608956033.660004</v>
      </c>
      <c r="I29" s="70"/>
      <c r="J29" s="52"/>
      <c r="K29" s="67"/>
    </row>
    <row r="30" spans="1:11" ht="16.5" thickTop="1" x14ac:dyDescent="0.25">
      <c r="A30" s="77"/>
      <c r="B30" s="78"/>
      <c r="C30" s="79"/>
      <c r="D30" s="80"/>
      <c r="E30" s="80"/>
      <c r="F30" s="80"/>
      <c r="G30" s="80"/>
      <c r="H30" s="80"/>
      <c r="I30" s="51"/>
      <c r="J30" s="52"/>
      <c r="K30" s="67"/>
    </row>
    <row r="31" spans="1:11" x14ac:dyDescent="0.25">
      <c r="A31" s="77"/>
      <c r="B31" s="78"/>
      <c r="C31" s="78"/>
      <c r="D31" s="78"/>
      <c r="E31" s="78"/>
      <c r="F31" s="78"/>
      <c r="G31" s="78"/>
      <c r="I31" s="70"/>
      <c r="J31" s="52"/>
      <c r="K31" s="67"/>
    </row>
    <row r="32" spans="1:11" x14ac:dyDescent="0.25">
      <c r="A32" s="77"/>
      <c r="B32" s="79"/>
      <c r="C32" s="79"/>
      <c r="D32" s="79"/>
      <c r="E32" s="79"/>
      <c r="F32" s="79"/>
      <c r="G32" s="79"/>
      <c r="H32" s="78"/>
      <c r="I32" s="70"/>
      <c r="J32" s="52"/>
      <c r="K32" s="67"/>
    </row>
    <row r="33" spans="1:11" x14ac:dyDescent="0.25">
      <c r="A33" s="77"/>
      <c r="B33" s="132"/>
      <c r="C33" s="132"/>
      <c r="D33" s="132"/>
      <c r="E33" s="132"/>
      <c r="F33" s="132"/>
      <c r="G33" s="132"/>
      <c r="H33" s="80"/>
      <c r="I33" s="51"/>
      <c r="J33" s="52"/>
      <c r="K33" s="67"/>
    </row>
    <row r="34" spans="1:11" x14ac:dyDescent="0.25">
      <c r="A34" s="77"/>
      <c r="B34" s="79"/>
      <c r="C34" s="79"/>
      <c r="D34" s="80"/>
      <c r="E34" s="80"/>
      <c r="F34" s="81"/>
      <c r="G34" s="80"/>
      <c r="H34" s="80"/>
      <c r="I34" s="51"/>
      <c r="J34" s="52"/>
      <c r="K34" s="67"/>
    </row>
    <row r="35" spans="1:11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1" x14ac:dyDescent="0.25">
      <c r="A36" s="77"/>
      <c r="B36" s="79"/>
      <c r="C36" s="82"/>
      <c r="D36" s="83"/>
      <c r="E36" s="80"/>
      <c r="F36" s="81"/>
      <c r="G36" s="80"/>
      <c r="H36" s="80"/>
      <c r="I36" s="51"/>
      <c r="J36" s="52"/>
      <c r="K36" s="67"/>
    </row>
    <row r="37" spans="1:11" ht="17.25" x14ac:dyDescent="0.3">
      <c r="A37" s="77"/>
      <c r="B37" s="142" t="s">
        <v>300</v>
      </c>
      <c r="C37" s="142"/>
      <c r="D37" s="84"/>
      <c r="E37" s="51"/>
      <c r="F37" s="81"/>
      <c r="G37" s="142" t="s">
        <v>280</v>
      </c>
      <c r="H37" s="142"/>
      <c r="I37" s="70"/>
      <c r="J37" s="52"/>
      <c r="K37" s="67"/>
    </row>
    <row r="38" spans="1:11" ht="17.25" x14ac:dyDescent="0.3">
      <c r="A38" s="77"/>
      <c r="B38" s="141" t="s">
        <v>301</v>
      </c>
      <c r="C38" s="141"/>
      <c r="D38" s="85"/>
      <c r="E38" s="51"/>
      <c r="F38" s="86"/>
      <c r="G38" s="141" t="s">
        <v>281</v>
      </c>
      <c r="H38" s="141"/>
      <c r="I38" s="51"/>
      <c r="J38" s="52"/>
      <c r="K38" s="67"/>
    </row>
    <row r="39" spans="1:11" x14ac:dyDescent="0.25">
      <c r="A39" s="77"/>
      <c r="B39" s="79"/>
      <c r="C39" s="87"/>
      <c r="D39" s="86"/>
      <c r="E39" s="86"/>
      <c r="F39" s="86"/>
      <c r="G39" s="70"/>
      <c r="H39" s="87"/>
      <c r="I39" s="51"/>
      <c r="J39" s="52"/>
      <c r="K39" s="67"/>
    </row>
    <row r="40" spans="1:11" x14ac:dyDescent="0.25">
      <c r="A40" s="88"/>
      <c r="B40" s="79"/>
      <c r="C40" s="79"/>
      <c r="D40" s="80"/>
      <c r="E40" s="80"/>
      <c r="F40" s="81"/>
      <c r="G40" s="80"/>
      <c r="H40" s="80"/>
      <c r="I40" s="51"/>
      <c r="J40" s="52"/>
      <c r="K40" s="67"/>
    </row>
    <row r="41" spans="1:11" x14ac:dyDescent="0.25">
      <c r="A41" s="88">
        <v>6</v>
      </c>
      <c r="B41" s="51"/>
      <c r="C41" s="70"/>
      <c r="D41" s="86" t="s">
        <v>8</v>
      </c>
      <c r="E41" s="86"/>
      <c r="F41" s="86"/>
      <c r="G41" s="51"/>
      <c r="H41" s="70"/>
      <c r="I41" s="51"/>
      <c r="J41" s="52"/>
    </row>
    <row r="42" spans="1:11" x14ac:dyDescent="0.25">
      <c r="A42" s="51"/>
      <c r="B42" s="51"/>
      <c r="C42" s="87"/>
      <c r="D42" s="86"/>
      <c r="E42" s="86"/>
      <c r="F42" s="86"/>
      <c r="G42" s="70"/>
      <c r="H42" s="87"/>
      <c r="I42" s="51"/>
      <c r="J42" s="52"/>
    </row>
    <row r="43" spans="1:11" x14ac:dyDescent="0.25">
      <c r="A43" s="51"/>
      <c r="B43" s="51"/>
      <c r="C43" s="70"/>
      <c r="D43" s="86"/>
      <c r="E43" s="86"/>
      <c r="F43" s="86"/>
      <c r="G43" s="51"/>
      <c r="H43" s="70"/>
      <c r="I43" s="51"/>
      <c r="J43" s="52"/>
    </row>
    <row r="44" spans="1:11" hidden="1" x14ac:dyDescent="0.25">
      <c r="A44" s="89" t="s">
        <v>282</v>
      </c>
      <c r="B44" s="51"/>
      <c r="C44" s="51"/>
      <c r="D44" s="81"/>
      <c r="E44" s="81"/>
      <c r="F44" s="51"/>
      <c r="G44" s="51"/>
      <c r="H44" s="70"/>
      <c r="I44" s="51"/>
      <c r="J44" s="52"/>
      <c r="K44" s="67"/>
    </row>
    <row r="45" spans="1:11" ht="11.25" customHeight="1" x14ac:dyDescent="0.25">
      <c r="A45" s="89" t="s">
        <v>8</v>
      </c>
      <c r="B45" s="51"/>
      <c r="C45" s="51"/>
      <c r="D45" s="51"/>
      <c r="E45" s="51"/>
      <c r="F45" s="81"/>
      <c r="G45" s="90" t="s">
        <v>8</v>
      </c>
      <c r="H45" s="91" t="s">
        <v>8</v>
      </c>
      <c r="I45" s="51"/>
      <c r="J45" s="52"/>
      <c r="K45" s="67"/>
    </row>
    <row r="46" spans="1:11" x14ac:dyDescent="0.25">
      <c r="A46" s="89"/>
      <c r="B46" s="51"/>
      <c r="C46" s="51"/>
      <c r="D46" s="51"/>
      <c r="E46" s="51"/>
      <c r="F46" s="81"/>
      <c r="G46" s="85"/>
      <c r="H46" s="92" t="s">
        <v>8</v>
      </c>
      <c r="I46" s="51"/>
      <c r="J46" s="52"/>
      <c r="K46" s="67"/>
    </row>
    <row r="47" spans="1:11" x14ac:dyDescent="0.25">
      <c r="A47" s="93"/>
      <c r="B47" s="70"/>
      <c r="C47" s="51"/>
      <c r="D47" s="51"/>
      <c r="E47" s="51"/>
      <c r="F47" s="81"/>
      <c r="G47" s="85"/>
      <c r="H47" s="51"/>
      <c r="I47" s="51"/>
      <c r="J47" s="52"/>
      <c r="K47" s="67"/>
    </row>
    <row r="48" spans="1:11" x14ac:dyDescent="0.25">
      <c r="A48" s="88"/>
      <c r="B48" s="70"/>
      <c r="C48" s="51"/>
      <c r="D48" s="51"/>
      <c r="E48" s="51"/>
      <c r="F48" s="81"/>
      <c r="G48" s="85"/>
      <c r="H48" s="81"/>
      <c r="I48" s="51"/>
      <c r="J48" s="52"/>
      <c r="K48" s="67"/>
    </row>
    <row r="49" spans="1:11" x14ac:dyDescent="0.25">
      <c r="A49" s="94"/>
      <c r="B49" s="95"/>
      <c r="C49" s="94"/>
      <c r="D49" s="94"/>
      <c r="E49" s="94"/>
      <c r="F49" s="96"/>
      <c r="G49" s="97"/>
      <c r="H49" s="96"/>
      <c r="J49" s="52"/>
      <c r="K49" s="67"/>
    </row>
    <row r="50" spans="1:11" x14ac:dyDescent="0.25">
      <c r="A50" s="98"/>
      <c r="B50" s="95"/>
      <c r="C50" s="94"/>
      <c r="D50" s="94"/>
      <c r="E50" s="94"/>
      <c r="F50" s="96"/>
      <c r="G50" s="97"/>
      <c r="H50" s="96"/>
      <c r="J50" s="52"/>
      <c r="K50" s="67"/>
    </row>
    <row r="51" spans="1:11" x14ac:dyDescent="0.25">
      <c r="B51" s="99"/>
      <c r="C51" s="67"/>
      <c r="D51" s="67"/>
      <c r="E51" s="67"/>
      <c r="F51" s="67"/>
      <c r="J51" s="52"/>
      <c r="K51" s="67"/>
    </row>
    <row r="52" spans="1:11" x14ac:dyDescent="0.25">
      <c r="B52" s="99"/>
      <c r="C52" s="67"/>
      <c r="D52" s="67"/>
      <c r="E52" s="67"/>
      <c r="F52" s="67"/>
      <c r="J52" s="52"/>
    </row>
    <row r="53" spans="1:11" x14ac:dyDescent="0.25">
      <c r="B53" s="99"/>
      <c r="C53" s="67"/>
      <c r="D53" s="67"/>
      <c r="E53" s="67"/>
      <c r="F53" s="67"/>
      <c r="J53" s="52"/>
      <c r="K53" s="67"/>
    </row>
    <row r="54" spans="1:11" x14ac:dyDescent="0.25">
      <c r="B54" s="99"/>
      <c r="C54" s="67"/>
      <c r="D54" s="67"/>
      <c r="E54" s="67"/>
      <c r="F54" s="67"/>
      <c r="J54" s="52"/>
      <c r="K54" s="67"/>
    </row>
    <row r="55" spans="1:11" x14ac:dyDescent="0.25">
      <c r="B55" s="99"/>
      <c r="C55" s="67"/>
      <c r="D55" s="67"/>
      <c r="E55" s="67"/>
      <c r="F55" s="67"/>
      <c r="J55" s="52"/>
      <c r="K55" s="67"/>
    </row>
    <row r="56" spans="1:11" x14ac:dyDescent="0.25">
      <c r="B56" s="99"/>
      <c r="C56" s="67"/>
      <c r="D56" s="67"/>
      <c r="E56" s="67"/>
      <c r="F56" s="67"/>
      <c r="J56" s="52"/>
      <c r="K56" s="67"/>
    </row>
    <row r="57" spans="1:11" x14ac:dyDescent="0.25">
      <c r="B57" s="67"/>
      <c r="C57" s="67"/>
      <c r="D57" s="67"/>
      <c r="E57" s="67"/>
      <c r="F57" s="67"/>
      <c r="J57" s="52"/>
      <c r="K57" s="67"/>
    </row>
    <row r="58" spans="1:11" x14ac:dyDescent="0.25">
      <c r="B58" s="67"/>
      <c r="C58" s="67"/>
      <c r="D58" s="67"/>
      <c r="E58" s="67"/>
      <c r="F58" s="67"/>
      <c r="J58" s="52"/>
    </row>
    <row r="59" spans="1:11" x14ac:dyDescent="0.25">
      <c r="B59" s="67"/>
      <c r="C59" s="67"/>
      <c r="D59" s="67"/>
      <c r="E59" s="67"/>
      <c r="F59" s="67"/>
      <c r="J59" s="52"/>
      <c r="K59" s="67"/>
    </row>
    <row r="60" spans="1:11" x14ac:dyDescent="0.25">
      <c r="B60" s="67"/>
      <c r="C60" s="67"/>
      <c r="D60" s="67"/>
      <c r="E60" s="67"/>
      <c r="F60" s="67"/>
      <c r="J60" s="52"/>
      <c r="K60" s="67"/>
    </row>
    <row r="61" spans="1:11" x14ac:dyDescent="0.25">
      <c r="B61" s="67"/>
      <c r="C61" s="67"/>
      <c r="D61" s="67"/>
      <c r="E61" s="67"/>
      <c r="F61" s="67"/>
      <c r="J61" s="52"/>
      <c r="K61" s="67"/>
    </row>
    <row r="62" spans="1:11" x14ac:dyDescent="0.25">
      <c r="B62" s="67"/>
      <c r="C62" s="67"/>
      <c r="D62" s="67"/>
      <c r="E62" s="67"/>
      <c r="F62" s="67"/>
      <c r="J62" s="52"/>
      <c r="K62" s="67"/>
    </row>
    <row r="63" spans="1:11" x14ac:dyDescent="0.25">
      <c r="J63" s="52"/>
    </row>
    <row r="64" spans="1:11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F67" s="100" t="s">
        <v>8</v>
      </c>
      <c r="J67" s="52"/>
    </row>
    <row r="68" spans="2:11" x14ac:dyDescent="0.25">
      <c r="J68" s="52"/>
      <c r="K68" s="67"/>
    </row>
    <row r="69" spans="2:11" x14ac:dyDescent="0.25">
      <c r="J69" s="67"/>
      <c r="K69" s="67"/>
    </row>
    <row r="70" spans="2:11" x14ac:dyDescent="0.25">
      <c r="B70" s="67"/>
      <c r="C70" s="67"/>
      <c r="D70" s="67"/>
      <c r="E70" s="67"/>
      <c r="F70" s="67"/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F76" s="67"/>
      <c r="K76" s="67"/>
    </row>
    <row r="77" spans="2:11" x14ac:dyDescent="0.25">
      <c r="F77" s="67"/>
    </row>
    <row r="79" spans="2:11" x14ac:dyDescent="0.25">
      <c r="F79" s="101"/>
    </row>
    <row r="80" spans="2:11" x14ac:dyDescent="0.25">
      <c r="F80" s="67"/>
    </row>
    <row r="81" spans="6:11" x14ac:dyDescent="0.25">
      <c r="F81" s="67"/>
    </row>
    <row r="83" spans="6:11" x14ac:dyDescent="0.25">
      <c r="F83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  <c r="J86" s="67"/>
    </row>
    <row r="87" spans="6:11" x14ac:dyDescent="0.25">
      <c r="J87" s="67"/>
    </row>
    <row r="88" spans="6:11" x14ac:dyDescent="0.25">
      <c r="F88" s="67"/>
      <c r="J88" s="67"/>
    </row>
    <row r="89" spans="6:11" x14ac:dyDescent="0.25">
      <c r="F89" s="67"/>
      <c r="J89" s="67"/>
      <c r="K89" s="67"/>
    </row>
    <row r="90" spans="6:11" x14ac:dyDescent="0.25">
      <c r="F90" s="67"/>
      <c r="J90" s="67"/>
      <c r="K90" s="67"/>
    </row>
    <row r="91" spans="6:11" x14ac:dyDescent="0.25">
      <c r="J91" s="67"/>
      <c r="K91" s="67"/>
    </row>
    <row r="92" spans="6:11" x14ac:dyDescent="0.25">
      <c r="J92" s="67"/>
      <c r="K92" s="67"/>
    </row>
    <row r="93" spans="6:11" x14ac:dyDescent="0.25">
      <c r="F93" s="67"/>
      <c r="J93" s="67"/>
      <c r="K93" s="67"/>
    </row>
    <row r="94" spans="6:11" x14ac:dyDescent="0.25">
      <c r="F94" s="67"/>
      <c r="J94" s="67"/>
      <c r="K94" s="67"/>
    </row>
    <row r="95" spans="6:11" x14ac:dyDescent="0.25">
      <c r="J95" s="67"/>
      <c r="K95" s="67"/>
    </row>
    <row r="96" spans="6:11" x14ac:dyDescent="0.25">
      <c r="J96" s="67"/>
      <c r="K96" s="67"/>
    </row>
    <row r="97" spans="6:11" x14ac:dyDescent="0.25">
      <c r="F97" s="67"/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K99" s="67"/>
    </row>
    <row r="100" spans="6:11" x14ac:dyDescent="0.25">
      <c r="K100" s="67"/>
    </row>
    <row r="101" spans="6:11" x14ac:dyDescent="0.25">
      <c r="K101" s="67"/>
    </row>
    <row r="102" spans="6:11" x14ac:dyDescent="0.25">
      <c r="J102" s="67"/>
    </row>
    <row r="103" spans="6:11" x14ac:dyDescent="0.25">
      <c r="J103" s="67"/>
    </row>
    <row r="104" spans="6:11" x14ac:dyDescent="0.25">
      <c r="F104" s="67"/>
      <c r="J104" s="67"/>
    </row>
    <row r="105" spans="6:11" x14ac:dyDescent="0.25">
      <c r="F105" s="67"/>
      <c r="J105" s="67"/>
      <c r="K105" s="67"/>
    </row>
    <row r="106" spans="6:11" x14ac:dyDescent="0.25">
      <c r="F106" s="67"/>
      <c r="J106" s="67"/>
      <c r="K106" s="67"/>
    </row>
    <row r="107" spans="6:11" x14ac:dyDescent="0.25">
      <c r="F107" s="67"/>
      <c r="K107" s="67"/>
    </row>
    <row r="108" spans="6:11" x14ac:dyDescent="0.25">
      <c r="F108" s="67"/>
      <c r="J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</row>
    <row r="111" spans="6:11" x14ac:dyDescent="0.25">
      <c r="F111" s="67"/>
      <c r="K111" s="67"/>
    </row>
    <row r="112" spans="6:11" x14ac:dyDescent="0.25">
      <c r="F112" s="67"/>
      <c r="J112" s="67"/>
      <c r="K112" s="67"/>
    </row>
    <row r="113" spans="6:11" x14ac:dyDescent="0.25">
      <c r="K113" s="67"/>
    </row>
    <row r="115" spans="6:11" x14ac:dyDescent="0.25">
      <c r="J115" s="67"/>
      <c r="K115" s="67"/>
    </row>
    <row r="116" spans="6:11" x14ac:dyDescent="0.25">
      <c r="J116" s="67"/>
    </row>
    <row r="117" spans="6:11" x14ac:dyDescent="0.25">
      <c r="J117" s="67"/>
    </row>
    <row r="118" spans="6:11" x14ac:dyDescent="0.25">
      <c r="J118" s="67"/>
      <c r="K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F127" s="67"/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K131" s="67"/>
    </row>
    <row r="132" spans="6:11" x14ac:dyDescent="0.25">
      <c r="F132" s="67"/>
      <c r="J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</row>
    <row r="135" spans="6:11" x14ac:dyDescent="0.25">
      <c r="F135" s="67"/>
      <c r="J135" s="67"/>
      <c r="K135" s="67"/>
    </row>
    <row r="136" spans="6:11" x14ac:dyDescent="0.25">
      <c r="J136" s="67"/>
      <c r="K136" s="67"/>
    </row>
    <row r="137" spans="6:11" x14ac:dyDescent="0.25">
      <c r="F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51" spans="6:11" x14ac:dyDescent="0.25">
      <c r="J151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  <c r="K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F159" s="67"/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K161" s="67"/>
    </row>
    <row r="162" spans="6:11" x14ac:dyDescent="0.25">
      <c r="F162" s="67"/>
      <c r="K162" s="67"/>
    </row>
    <row r="163" spans="6:11" x14ac:dyDescent="0.25">
      <c r="F163" s="67"/>
      <c r="J163" s="67"/>
      <c r="K163" s="67"/>
    </row>
    <row r="164" spans="6:11" x14ac:dyDescent="0.25">
      <c r="F164" s="67"/>
      <c r="J164" s="67"/>
    </row>
    <row r="165" spans="6:11" x14ac:dyDescent="0.25">
      <c r="F165" s="67"/>
      <c r="J165" s="67"/>
    </row>
    <row r="166" spans="6:11" x14ac:dyDescent="0.25">
      <c r="F166" s="67"/>
      <c r="J166" s="67"/>
      <c r="K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K180" s="67"/>
    </row>
    <row r="181" spans="6:11" x14ac:dyDescent="0.25">
      <c r="F181" s="67"/>
      <c r="J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</row>
    <row r="184" spans="6:11" x14ac:dyDescent="0.25">
      <c r="F184" s="67"/>
      <c r="J184" s="67"/>
      <c r="K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J188" s="67"/>
      <c r="K188" s="67"/>
    </row>
    <row r="189" spans="6:11" x14ac:dyDescent="0.25">
      <c r="F189" s="67"/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J193" s="67"/>
      <c r="K193" s="67"/>
    </row>
    <row r="194" spans="6:11" x14ac:dyDescent="0.25">
      <c r="F194" s="67"/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G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3" t="s">
        <v>0</v>
      </c>
      <c r="C1" s="143"/>
      <c r="D1" s="143"/>
      <c r="E1" s="143"/>
      <c r="F1" s="143"/>
    </row>
    <row r="2" spans="2:12" x14ac:dyDescent="0.3">
      <c r="B2" s="143" t="s">
        <v>10</v>
      </c>
      <c r="C2" s="143"/>
      <c r="D2" s="143"/>
      <c r="E2" s="143"/>
      <c r="F2" s="143"/>
    </row>
    <row r="3" spans="2:12" x14ac:dyDescent="0.3">
      <c r="B3" s="143" t="str">
        <f>FECHA!B8</f>
        <v>Al 31 DE ENERO 2023</v>
      </c>
      <c r="C3" s="143"/>
      <c r="D3" s="143"/>
      <c r="E3" s="143"/>
      <c r="F3" s="143"/>
    </row>
    <row r="4" spans="2:12" x14ac:dyDescent="0.3">
      <c r="B4" s="143" t="s">
        <v>11</v>
      </c>
      <c r="C4" s="143"/>
      <c r="D4" s="143"/>
      <c r="E4" s="143"/>
      <c r="F4" s="143"/>
    </row>
    <row r="5" spans="2:12" x14ac:dyDescent="0.3">
      <c r="B5" s="144" t="s">
        <v>12</v>
      </c>
      <c r="C5" s="145" t="s">
        <v>13</v>
      </c>
      <c r="D5" s="145"/>
      <c r="E5" s="145" t="s">
        <v>14</v>
      </c>
      <c r="F5" s="145"/>
    </row>
    <row r="6" spans="2:12" x14ac:dyDescent="0.3">
      <c r="B6" s="144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3" t="s">
        <v>0</v>
      </c>
      <c r="C57" s="143"/>
      <c r="D57" s="143"/>
      <c r="E57" s="143"/>
      <c r="F57" s="143"/>
    </row>
    <row r="58" spans="2:12" x14ac:dyDescent="0.3">
      <c r="B58" s="143" t="s">
        <v>10</v>
      </c>
      <c r="C58" s="143"/>
      <c r="D58" s="143"/>
      <c r="E58" s="143"/>
      <c r="F58" s="143"/>
    </row>
    <row r="59" spans="2:12" x14ac:dyDescent="0.3">
      <c r="B59" s="143" t="str">
        <f>B3</f>
        <v>Al 31 DE ENERO 2023</v>
      </c>
      <c r="C59" s="143"/>
      <c r="D59" s="143"/>
      <c r="E59" s="143"/>
      <c r="F59" s="143"/>
    </row>
    <row r="60" spans="2:12" x14ac:dyDescent="0.3">
      <c r="B60" s="143" t="s">
        <v>11</v>
      </c>
      <c r="C60" s="143"/>
      <c r="D60" s="143"/>
      <c r="E60" s="143"/>
      <c r="F60" s="143"/>
    </row>
    <row r="61" spans="2:12" x14ac:dyDescent="0.3">
      <c r="B61" s="19"/>
      <c r="C61" s="145" t="s">
        <v>13</v>
      </c>
      <c r="D61" s="145"/>
      <c r="E61" s="145" t="s">
        <v>14</v>
      </c>
      <c r="F61" s="145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3" t="s">
        <v>0</v>
      </c>
      <c r="C114" s="143"/>
      <c r="D114" s="143"/>
      <c r="E114" s="143"/>
      <c r="F114" s="143"/>
    </row>
    <row r="115" spans="2:9" x14ac:dyDescent="0.3">
      <c r="B115" s="143" t="s">
        <v>10</v>
      </c>
      <c r="C115" s="143"/>
      <c r="D115" s="143"/>
      <c r="E115" s="143"/>
      <c r="F115" s="143"/>
    </row>
    <row r="116" spans="2:9" x14ac:dyDescent="0.3">
      <c r="B116" s="143" t="str">
        <f>B3</f>
        <v>Al 31 DE ENERO 2023</v>
      </c>
      <c r="C116" s="143"/>
      <c r="D116" s="143"/>
      <c r="E116" s="143"/>
      <c r="F116" s="143"/>
    </row>
    <row r="117" spans="2:9" x14ac:dyDescent="0.3">
      <c r="B117" s="143" t="s">
        <v>11</v>
      </c>
      <c r="C117" s="143"/>
      <c r="D117" s="143"/>
      <c r="E117" s="143"/>
      <c r="F117" s="143"/>
    </row>
    <row r="118" spans="2:9" x14ac:dyDescent="0.3">
      <c r="B118" s="19"/>
      <c r="C118" s="145" t="s">
        <v>13</v>
      </c>
      <c r="D118" s="145"/>
      <c r="E118" s="145" t="s">
        <v>14</v>
      </c>
      <c r="F118" s="145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3" t="s">
        <v>0</v>
      </c>
      <c r="C171" s="143"/>
      <c r="D171" s="143"/>
      <c r="E171" s="143"/>
      <c r="F171" s="143"/>
    </row>
    <row r="172" spans="2:9" x14ac:dyDescent="0.3">
      <c r="B172" s="143" t="s">
        <v>10</v>
      </c>
      <c r="C172" s="143"/>
      <c r="D172" s="143"/>
      <c r="E172" s="143"/>
      <c r="F172" s="143"/>
    </row>
    <row r="173" spans="2:9" x14ac:dyDescent="0.3">
      <c r="B173" s="143" t="str">
        <f>B3</f>
        <v>Al 31 DE ENERO 2023</v>
      </c>
      <c r="C173" s="143"/>
      <c r="D173" s="143"/>
      <c r="E173" s="143"/>
      <c r="F173" s="143"/>
    </row>
    <row r="174" spans="2:9" x14ac:dyDescent="0.3">
      <c r="B174" s="143" t="s">
        <v>11</v>
      </c>
      <c r="C174" s="143"/>
      <c r="D174" s="143"/>
      <c r="E174" s="143"/>
      <c r="F174" s="143"/>
    </row>
    <row r="175" spans="2:9" x14ac:dyDescent="0.3">
      <c r="B175" s="29"/>
      <c r="C175" s="145" t="s">
        <v>13</v>
      </c>
      <c r="D175" s="145"/>
      <c r="E175" s="145" t="s">
        <v>14</v>
      </c>
      <c r="F175" s="145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7" sqref="B7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283</v>
      </c>
      <c r="B1" s="127" t="s">
        <v>316</v>
      </c>
      <c r="C1" s="103"/>
      <c r="D1" s="108" t="s">
        <v>257</v>
      </c>
      <c r="E1" s="109">
        <v>3</v>
      </c>
      <c r="F1" s="103"/>
      <c r="G1" s="127" t="s">
        <v>304</v>
      </c>
      <c r="H1" s="103"/>
      <c r="I1" s="127" t="s">
        <v>305</v>
      </c>
      <c r="J1" s="103"/>
      <c r="K1" s="127" t="s">
        <v>306</v>
      </c>
      <c r="L1" s="103"/>
      <c r="M1" s="127"/>
      <c r="N1" s="127"/>
      <c r="O1" s="131"/>
      <c r="P1" s="131"/>
      <c r="Q1" s="127"/>
      <c r="R1" s="131"/>
      <c r="S1" s="146" t="s">
        <v>291</v>
      </c>
      <c r="U1" s="122" t="s">
        <v>287</v>
      </c>
    </row>
    <row r="2" spans="1:21" x14ac:dyDescent="0.25">
      <c r="A2" s="111" t="s">
        <v>284</v>
      </c>
      <c r="B2" s="127" t="s">
        <v>316</v>
      </c>
      <c r="C2" s="103"/>
      <c r="D2" s="149" t="s">
        <v>258</v>
      </c>
      <c r="E2" s="150"/>
      <c r="F2" s="103"/>
      <c r="G2" s="127" t="s">
        <v>304</v>
      </c>
      <c r="H2" s="103"/>
      <c r="I2" s="127" t="s">
        <v>305</v>
      </c>
      <c r="J2" s="103"/>
      <c r="K2" s="127" t="s">
        <v>306</v>
      </c>
      <c r="L2" s="103"/>
      <c r="M2" s="127"/>
      <c r="N2" s="127"/>
      <c r="O2" s="127"/>
      <c r="P2" s="127"/>
      <c r="Q2" s="127"/>
      <c r="R2" s="127"/>
      <c r="S2" s="147"/>
      <c r="U2" s="123" t="s">
        <v>287</v>
      </c>
    </row>
    <row r="3" spans="1:21" ht="16.5" thickBot="1" x14ac:dyDescent="0.3">
      <c r="A3" s="111" t="s">
        <v>285</v>
      </c>
      <c r="B3" s="127" t="s">
        <v>316</v>
      </c>
      <c r="C3" s="103"/>
      <c r="D3" s="151"/>
      <c r="E3" s="152"/>
      <c r="F3" s="103"/>
      <c r="G3" s="127" t="s">
        <v>304</v>
      </c>
      <c r="H3" s="103"/>
      <c r="I3" s="127" t="s">
        <v>305</v>
      </c>
      <c r="J3" s="103"/>
      <c r="K3" s="127" t="s">
        <v>306</v>
      </c>
      <c r="L3" s="103"/>
      <c r="M3" s="127"/>
      <c r="N3" s="127"/>
      <c r="O3" s="127"/>
      <c r="P3" s="127"/>
      <c r="Q3" s="127"/>
      <c r="R3" s="127"/>
      <c r="S3" s="147"/>
      <c r="U3" s="123" t="s">
        <v>287</v>
      </c>
    </row>
    <row r="4" spans="1:21" ht="16.5" thickBot="1" x14ac:dyDescent="0.3">
      <c r="A4" s="111" t="s">
        <v>286</v>
      </c>
      <c r="B4" s="128" t="s">
        <v>317</v>
      </c>
      <c r="C4" s="103"/>
      <c r="D4" s="103"/>
      <c r="E4" s="103"/>
      <c r="F4" s="103"/>
      <c r="G4" s="127" t="s">
        <v>307</v>
      </c>
      <c r="H4" s="103"/>
      <c r="I4" s="127" t="s">
        <v>308</v>
      </c>
      <c r="J4" s="103"/>
      <c r="K4" s="127" t="s">
        <v>309</v>
      </c>
      <c r="L4" s="103"/>
      <c r="M4" s="127"/>
      <c r="N4" s="127"/>
      <c r="O4" s="127"/>
      <c r="P4" s="127"/>
      <c r="Q4" s="127"/>
      <c r="R4" s="127"/>
      <c r="S4" s="147"/>
      <c r="U4" s="123" t="s">
        <v>287</v>
      </c>
    </row>
    <row r="5" spans="1:21" ht="16.5" thickBot="1" x14ac:dyDescent="0.3">
      <c r="A5" s="112" t="s">
        <v>9</v>
      </c>
      <c r="B5" s="128" t="s">
        <v>317</v>
      </c>
      <c r="C5" s="104"/>
      <c r="D5" s="104"/>
      <c r="E5" s="104"/>
      <c r="F5" s="104"/>
      <c r="G5" s="128" t="s">
        <v>307</v>
      </c>
      <c r="H5" s="104"/>
      <c r="I5" s="128" t="s">
        <v>308</v>
      </c>
      <c r="J5" s="104"/>
      <c r="K5" s="128" t="s">
        <v>309</v>
      </c>
      <c r="L5" s="104"/>
      <c r="M5" s="128"/>
      <c r="N5" s="128"/>
      <c r="O5" s="128"/>
      <c r="P5" s="128"/>
      <c r="Q5" s="128"/>
      <c r="R5" s="128"/>
      <c r="S5" s="148"/>
      <c r="U5" s="124" t="s">
        <v>287</v>
      </c>
    </row>
    <row r="6" spans="1:21" x14ac:dyDescent="0.25">
      <c r="A6" s="136" t="s">
        <v>20</v>
      </c>
      <c r="B6" s="137" t="s">
        <v>318</v>
      </c>
      <c r="C6" s="105"/>
      <c r="D6" s="105"/>
      <c r="E6" s="105"/>
      <c r="F6" s="105"/>
      <c r="G6" s="129" t="s">
        <v>304</v>
      </c>
      <c r="H6" s="105"/>
      <c r="I6" s="129" t="s">
        <v>305</v>
      </c>
      <c r="J6" s="105"/>
      <c r="K6" s="129" t="s">
        <v>306</v>
      </c>
      <c r="L6" s="105"/>
      <c r="M6" s="129"/>
      <c r="N6" s="129"/>
      <c r="O6" s="129"/>
      <c r="P6" s="129"/>
      <c r="Q6" s="129"/>
      <c r="R6" s="129"/>
      <c r="U6" s="125" t="s">
        <v>287</v>
      </c>
    </row>
    <row r="7" spans="1:21" x14ac:dyDescent="0.25">
      <c r="A7" s="138" t="s">
        <v>21</v>
      </c>
      <c r="B7" s="137" t="s">
        <v>318</v>
      </c>
      <c r="C7" s="105"/>
      <c r="D7" s="105"/>
      <c r="E7" s="105"/>
      <c r="F7" s="105"/>
      <c r="G7" s="129" t="s">
        <v>304</v>
      </c>
      <c r="H7" s="105"/>
      <c r="I7" s="129" t="s">
        <v>305</v>
      </c>
      <c r="J7" s="105"/>
      <c r="K7" s="129" t="s">
        <v>306</v>
      </c>
      <c r="L7" s="105"/>
      <c r="M7" s="129"/>
      <c r="N7" s="129"/>
      <c r="O7" s="129"/>
      <c r="P7" s="129"/>
      <c r="Q7" s="129"/>
      <c r="R7" s="129"/>
      <c r="U7" s="125" t="s">
        <v>289</v>
      </c>
    </row>
    <row r="8" spans="1:21" x14ac:dyDescent="0.25">
      <c r="A8" s="138" t="s">
        <v>22</v>
      </c>
      <c r="B8" s="137" t="s">
        <v>313</v>
      </c>
      <c r="C8" s="105"/>
      <c r="D8" s="105"/>
      <c r="E8" s="105"/>
      <c r="F8" s="105"/>
      <c r="G8" s="129" t="s">
        <v>307</v>
      </c>
      <c r="H8" s="105"/>
      <c r="I8" s="129" t="s">
        <v>308</v>
      </c>
      <c r="J8" s="105"/>
      <c r="K8" s="129" t="s">
        <v>309</v>
      </c>
      <c r="L8" s="105"/>
      <c r="M8" s="129"/>
      <c r="N8" s="129"/>
      <c r="O8" s="129"/>
      <c r="P8" s="129"/>
      <c r="Q8" s="129"/>
      <c r="R8" s="129"/>
      <c r="U8" s="125" t="s">
        <v>290</v>
      </c>
    </row>
    <row r="9" spans="1:21" x14ac:dyDescent="0.25">
      <c r="A9" s="115">
        <v>20</v>
      </c>
      <c r="B9" s="130" t="s">
        <v>315</v>
      </c>
      <c r="C9" s="106"/>
      <c r="D9" s="106"/>
      <c r="E9" s="106"/>
      <c r="F9" s="106"/>
      <c r="G9" s="130" t="s">
        <v>307</v>
      </c>
      <c r="H9" s="106"/>
      <c r="I9" s="130" t="s">
        <v>308</v>
      </c>
      <c r="J9" s="106"/>
      <c r="K9" s="130" t="s">
        <v>309</v>
      </c>
      <c r="L9" s="106"/>
      <c r="M9" s="130"/>
      <c r="N9" s="130"/>
      <c r="O9" s="130"/>
      <c r="P9" s="130"/>
      <c r="Q9" s="130"/>
      <c r="R9" s="130"/>
      <c r="U9" s="125" t="s">
        <v>287</v>
      </c>
    </row>
    <row r="10" spans="1:21" x14ac:dyDescent="0.25">
      <c r="A10" s="115">
        <v>21</v>
      </c>
      <c r="B10" s="130" t="s">
        <v>315</v>
      </c>
      <c r="C10" s="106"/>
      <c r="D10" s="106"/>
      <c r="E10" s="106"/>
      <c r="F10" s="106"/>
      <c r="G10" s="130" t="s">
        <v>307</v>
      </c>
      <c r="H10" s="106"/>
      <c r="I10" s="130" t="s">
        <v>308</v>
      </c>
      <c r="J10" s="106"/>
      <c r="K10" s="130" t="s">
        <v>309</v>
      </c>
      <c r="L10" s="106"/>
      <c r="M10" s="130"/>
      <c r="N10" s="130"/>
      <c r="O10" s="130"/>
      <c r="P10" s="130"/>
      <c r="Q10" s="130"/>
      <c r="R10" s="130"/>
      <c r="U10" s="125" t="s">
        <v>287</v>
      </c>
    </row>
    <row r="11" spans="1:21" x14ac:dyDescent="0.25">
      <c r="A11" s="115">
        <v>22</v>
      </c>
      <c r="B11" s="130" t="s">
        <v>315</v>
      </c>
      <c r="C11" s="106"/>
      <c r="D11" s="106"/>
      <c r="E11" s="106"/>
      <c r="F11" s="106"/>
      <c r="G11" s="130" t="s">
        <v>307</v>
      </c>
      <c r="H11" s="106"/>
      <c r="I11" s="130" t="s">
        <v>308</v>
      </c>
      <c r="J11" s="106"/>
      <c r="K11" s="130" t="s">
        <v>309</v>
      </c>
      <c r="L11" s="106"/>
      <c r="M11" s="130"/>
      <c r="N11" s="130"/>
      <c r="O11" s="130"/>
      <c r="P11" s="130"/>
      <c r="Q11" s="130"/>
      <c r="R11" s="130"/>
      <c r="U11" s="125" t="s">
        <v>287</v>
      </c>
    </row>
    <row r="12" spans="1:21" x14ac:dyDescent="0.25">
      <c r="A12" s="115">
        <v>23</v>
      </c>
      <c r="B12" s="130" t="s">
        <v>315</v>
      </c>
      <c r="C12" s="106"/>
      <c r="D12" s="106"/>
      <c r="E12" s="106"/>
      <c r="F12" s="106"/>
      <c r="G12" s="130" t="s">
        <v>307</v>
      </c>
      <c r="H12" s="106"/>
      <c r="I12" s="130" t="s">
        <v>308</v>
      </c>
      <c r="J12" s="106"/>
      <c r="K12" s="130" t="s">
        <v>309</v>
      </c>
      <c r="L12" s="106"/>
      <c r="M12" s="130"/>
      <c r="N12" s="130"/>
      <c r="O12" s="130"/>
      <c r="P12" s="130"/>
      <c r="Q12" s="130"/>
      <c r="R12" s="130"/>
      <c r="U12" s="125" t="s">
        <v>287</v>
      </c>
    </row>
    <row r="13" spans="1:21" x14ac:dyDescent="0.25">
      <c r="A13" s="116">
        <v>24</v>
      </c>
      <c r="B13" s="126" t="s">
        <v>315</v>
      </c>
      <c r="C13" s="107"/>
      <c r="D13" s="107"/>
      <c r="E13" s="107"/>
      <c r="F13" s="107"/>
      <c r="G13" s="126" t="s">
        <v>307</v>
      </c>
      <c r="H13" s="107"/>
      <c r="I13" s="126" t="s">
        <v>308</v>
      </c>
      <c r="J13" s="107"/>
      <c r="K13" s="126" t="s">
        <v>309</v>
      </c>
      <c r="L13" s="107"/>
      <c r="M13" s="126"/>
      <c r="N13" s="126"/>
      <c r="O13" s="126"/>
      <c r="P13" s="126"/>
      <c r="Q13" s="126"/>
      <c r="R13" s="126"/>
      <c r="U13" s="125" t="s">
        <v>287</v>
      </c>
    </row>
    <row r="14" spans="1:21" x14ac:dyDescent="0.25">
      <c r="A14" s="116">
        <v>25</v>
      </c>
      <c r="B14" s="126" t="s">
        <v>315</v>
      </c>
      <c r="C14" s="107"/>
      <c r="D14" s="107"/>
      <c r="E14" s="107"/>
      <c r="F14" s="107"/>
      <c r="G14" s="126" t="s">
        <v>307</v>
      </c>
      <c r="H14" s="107"/>
      <c r="I14" s="126" t="s">
        <v>308</v>
      </c>
      <c r="J14" s="107"/>
      <c r="K14" s="126" t="s">
        <v>309</v>
      </c>
      <c r="L14" s="107"/>
      <c r="M14" s="126"/>
      <c r="N14" s="126"/>
      <c r="O14" s="126"/>
      <c r="P14" s="126"/>
      <c r="Q14" s="126"/>
      <c r="R14" s="126"/>
      <c r="U14" s="125" t="s">
        <v>287</v>
      </c>
    </row>
    <row r="15" spans="1:21" x14ac:dyDescent="0.25">
      <c r="A15" s="116">
        <v>26</v>
      </c>
      <c r="B15" s="126" t="s">
        <v>315</v>
      </c>
      <c r="C15" s="107"/>
      <c r="D15" s="107"/>
      <c r="E15" s="107"/>
      <c r="F15" s="107"/>
      <c r="G15" s="126" t="s">
        <v>307</v>
      </c>
      <c r="H15" s="107"/>
      <c r="I15" s="126" t="s">
        <v>308</v>
      </c>
      <c r="J15" s="107"/>
      <c r="K15" s="126" t="s">
        <v>309</v>
      </c>
      <c r="L15" s="107"/>
      <c r="M15" s="126"/>
      <c r="N15" s="126"/>
      <c r="O15" s="126"/>
      <c r="P15" s="126"/>
      <c r="Q15" s="126"/>
      <c r="R15" s="126"/>
      <c r="U15" s="125" t="s">
        <v>287</v>
      </c>
    </row>
    <row r="16" spans="1:21" x14ac:dyDescent="0.25">
      <c r="A16" s="138">
        <v>27</v>
      </c>
      <c r="B16" s="137" t="s">
        <v>313</v>
      </c>
      <c r="C16" s="105"/>
      <c r="D16" s="105"/>
      <c r="E16" s="105"/>
      <c r="F16" s="105"/>
      <c r="G16" s="129" t="s">
        <v>307</v>
      </c>
      <c r="H16" s="105"/>
      <c r="I16" s="129" t="s">
        <v>308</v>
      </c>
      <c r="J16" s="105"/>
      <c r="K16" s="129" t="s">
        <v>309</v>
      </c>
      <c r="L16" s="105"/>
      <c r="M16" s="129"/>
      <c r="N16" s="129"/>
      <c r="O16" s="129"/>
      <c r="P16" s="129"/>
      <c r="Q16" s="129"/>
      <c r="R16" s="129"/>
      <c r="U16" s="125" t="s">
        <v>287</v>
      </c>
    </row>
    <row r="17" spans="1:21" x14ac:dyDescent="0.25">
      <c r="A17" s="116">
        <v>28</v>
      </c>
      <c r="B17" s="116" t="s">
        <v>316</v>
      </c>
      <c r="C17" s="107"/>
      <c r="D17" s="107"/>
      <c r="E17" s="107"/>
      <c r="F17" s="107"/>
      <c r="G17" s="126" t="s">
        <v>307</v>
      </c>
      <c r="H17" s="107"/>
      <c r="I17" s="126" t="s">
        <v>308</v>
      </c>
      <c r="J17" s="107"/>
      <c r="K17" s="126" t="s">
        <v>309</v>
      </c>
      <c r="L17" s="107"/>
      <c r="M17" s="126"/>
      <c r="N17" s="126"/>
      <c r="O17" s="126"/>
      <c r="P17" s="126"/>
      <c r="Q17" s="126"/>
      <c r="R17" s="126"/>
      <c r="U17" s="125" t="s">
        <v>287</v>
      </c>
    </row>
    <row r="18" spans="1:21" x14ac:dyDescent="0.25">
      <c r="A18" s="116">
        <v>29</v>
      </c>
      <c r="B18" s="116" t="s">
        <v>316</v>
      </c>
      <c r="C18" s="107"/>
      <c r="D18" s="107"/>
      <c r="E18" s="107"/>
      <c r="F18" s="107"/>
      <c r="G18" s="126" t="s">
        <v>307</v>
      </c>
      <c r="H18" s="107"/>
      <c r="I18" s="126" t="s">
        <v>308</v>
      </c>
      <c r="J18" s="107"/>
      <c r="K18" s="126" t="s">
        <v>309</v>
      </c>
      <c r="L18" s="107"/>
      <c r="M18" s="126"/>
      <c r="N18" s="126"/>
      <c r="O18" s="126"/>
      <c r="P18" s="126"/>
      <c r="Q18" s="126"/>
      <c r="R18" s="126"/>
      <c r="U18" s="125" t="s">
        <v>287</v>
      </c>
    </row>
    <row r="19" spans="1:21" x14ac:dyDescent="0.25">
      <c r="A19" s="138">
        <v>30</v>
      </c>
      <c r="B19" s="137" t="s">
        <v>314</v>
      </c>
      <c r="C19" s="105"/>
      <c r="D19" s="105"/>
      <c r="E19" s="105"/>
      <c r="F19" s="105"/>
      <c r="G19" s="129" t="s">
        <v>304</v>
      </c>
      <c r="H19" s="105"/>
      <c r="I19" s="129" t="s">
        <v>305</v>
      </c>
      <c r="J19" s="105"/>
      <c r="K19" s="129" t="s">
        <v>306</v>
      </c>
      <c r="L19" s="105"/>
      <c r="M19" s="129"/>
      <c r="N19" s="129"/>
      <c r="O19" s="129"/>
      <c r="P19" s="129"/>
      <c r="Q19" s="129"/>
      <c r="R19" s="129"/>
      <c r="U19" s="125" t="s">
        <v>288</v>
      </c>
    </row>
    <row r="20" spans="1:21" x14ac:dyDescent="0.25">
      <c r="O20" s="102"/>
      <c r="P20" s="102"/>
      <c r="Q20" s="102"/>
      <c r="R20" s="102"/>
    </row>
    <row r="22" spans="1:21" x14ac:dyDescent="0.25">
      <c r="M22" s="121" t="s">
        <v>292</v>
      </c>
    </row>
    <row r="23" spans="1:21" x14ac:dyDescent="0.25">
      <c r="M23" s="117" t="s">
        <v>293</v>
      </c>
    </row>
    <row r="24" spans="1:21" x14ac:dyDescent="0.25">
      <c r="M24" s="118" t="s">
        <v>294</v>
      </c>
    </row>
    <row r="25" spans="1:21" x14ac:dyDescent="0.25">
      <c r="M25" s="119" t="s">
        <v>296</v>
      </c>
    </row>
    <row r="26" spans="1:21" x14ac:dyDescent="0.25">
      <c r="M26" s="120" t="s">
        <v>295</v>
      </c>
    </row>
  </sheetData>
  <mergeCells count="2">
    <mergeCell ref="S1:S5"/>
    <mergeCell ref="D2:E3"/>
  </mergeCells>
  <phoneticPr fontId="35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283</v>
      </c>
      <c r="B1" s="127" t="s">
        <v>303</v>
      </c>
      <c r="C1" s="103"/>
      <c r="D1" s="103"/>
      <c r="E1" s="103"/>
      <c r="F1" s="103"/>
      <c r="G1" s="127" t="s">
        <v>297</v>
      </c>
      <c r="H1" s="127"/>
      <c r="I1" s="131" t="s">
        <v>298</v>
      </c>
      <c r="J1" s="131"/>
      <c r="K1" s="127" t="s">
        <v>299</v>
      </c>
      <c r="L1" s="131"/>
      <c r="M1" s="146" t="s">
        <v>291</v>
      </c>
      <c r="O1" s="108" t="s">
        <v>257</v>
      </c>
      <c r="P1" s="109">
        <v>1</v>
      </c>
      <c r="R1" s="122" t="s">
        <v>287</v>
      </c>
    </row>
    <row r="2" spans="1:18" ht="19.5" customHeight="1" x14ac:dyDescent="0.25">
      <c r="A2" s="111" t="s">
        <v>284</v>
      </c>
      <c r="B2" s="127" t="s">
        <v>303</v>
      </c>
      <c r="C2" s="103"/>
      <c r="D2" s="103"/>
      <c r="E2" s="103"/>
      <c r="F2" s="103"/>
      <c r="G2" s="127" t="s">
        <v>297</v>
      </c>
      <c r="H2" s="127"/>
      <c r="I2" s="127" t="s">
        <v>298</v>
      </c>
      <c r="J2" s="127"/>
      <c r="K2" s="127" t="s">
        <v>299</v>
      </c>
      <c r="L2" s="127"/>
      <c r="M2" s="147"/>
      <c r="O2" s="149" t="s">
        <v>258</v>
      </c>
      <c r="P2" s="150"/>
      <c r="R2" s="123" t="s">
        <v>287</v>
      </c>
    </row>
    <row r="3" spans="1:18" ht="19.5" customHeight="1" thickBot="1" x14ac:dyDescent="0.3">
      <c r="A3" s="111" t="s">
        <v>285</v>
      </c>
      <c r="B3" s="127" t="s">
        <v>303</v>
      </c>
      <c r="C3" s="103"/>
      <c r="D3" s="103"/>
      <c r="E3" s="103"/>
      <c r="F3" s="103"/>
      <c r="G3" s="127" t="s">
        <v>297</v>
      </c>
      <c r="H3" s="127"/>
      <c r="I3" s="127" t="s">
        <v>298</v>
      </c>
      <c r="J3" s="127"/>
      <c r="K3" s="127" t="s">
        <v>299</v>
      </c>
      <c r="L3" s="127"/>
      <c r="M3" s="147"/>
      <c r="O3" s="151"/>
      <c r="P3" s="152"/>
      <c r="R3" s="123" t="s">
        <v>287</v>
      </c>
    </row>
    <row r="4" spans="1:18" ht="19.5" customHeight="1" x14ac:dyDescent="0.25">
      <c r="A4" s="111" t="s">
        <v>286</v>
      </c>
      <c r="B4" s="127" t="s">
        <v>302</v>
      </c>
      <c r="C4" s="103"/>
      <c r="D4" s="103"/>
      <c r="E4" s="103"/>
      <c r="F4" s="103"/>
      <c r="G4" s="127" t="s">
        <v>297</v>
      </c>
      <c r="H4" s="127"/>
      <c r="I4" s="127" t="s">
        <v>298</v>
      </c>
      <c r="J4" s="127"/>
      <c r="K4" s="127" t="s">
        <v>299</v>
      </c>
      <c r="L4" s="127"/>
      <c r="M4" s="147"/>
      <c r="R4" s="123" t="s">
        <v>287</v>
      </c>
    </row>
    <row r="5" spans="1:18" ht="19.5" customHeight="1" thickBot="1" x14ac:dyDescent="0.3">
      <c r="A5" s="112" t="s">
        <v>9</v>
      </c>
      <c r="B5" s="128" t="s">
        <v>302</v>
      </c>
      <c r="C5" s="104"/>
      <c r="D5" s="104"/>
      <c r="E5" s="104"/>
      <c r="F5" s="104"/>
      <c r="G5" s="128" t="s">
        <v>297</v>
      </c>
      <c r="H5" s="128"/>
      <c r="I5" s="128" t="s">
        <v>298</v>
      </c>
      <c r="J5" s="128"/>
      <c r="K5" s="128" t="s">
        <v>299</v>
      </c>
      <c r="L5" s="128"/>
      <c r="M5" s="148"/>
      <c r="R5" s="124" t="s">
        <v>287</v>
      </c>
    </row>
    <row r="6" spans="1:18" ht="19.5" customHeight="1" x14ac:dyDescent="0.25">
      <c r="A6" s="113" t="s">
        <v>20</v>
      </c>
      <c r="B6" s="129" t="s">
        <v>303</v>
      </c>
      <c r="C6" s="105"/>
      <c r="D6" s="105"/>
      <c r="E6" s="105"/>
      <c r="F6" s="105"/>
      <c r="G6" s="129" t="s">
        <v>297</v>
      </c>
      <c r="H6" s="129"/>
      <c r="I6" s="129" t="s">
        <v>298</v>
      </c>
      <c r="J6" s="129"/>
      <c r="K6" s="129" t="s">
        <v>299</v>
      </c>
      <c r="L6" s="129"/>
      <c r="R6" s="125" t="s">
        <v>287</v>
      </c>
    </row>
    <row r="7" spans="1:18" ht="19.5" customHeight="1" x14ac:dyDescent="0.25">
      <c r="A7" s="114" t="s">
        <v>21</v>
      </c>
      <c r="B7" s="129" t="s">
        <v>303</v>
      </c>
      <c r="C7" s="105"/>
      <c r="D7" s="105"/>
      <c r="E7" s="105"/>
      <c r="F7" s="105"/>
      <c r="G7" s="129" t="s">
        <v>297</v>
      </c>
      <c r="H7" s="129"/>
      <c r="I7" s="129" t="s">
        <v>298</v>
      </c>
      <c r="J7" s="129"/>
      <c r="K7" s="129" t="s">
        <v>299</v>
      </c>
      <c r="L7" s="129"/>
      <c r="R7" s="125" t="s">
        <v>289</v>
      </c>
    </row>
    <row r="8" spans="1:18" ht="19.5" customHeight="1" x14ac:dyDescent="0.25">
      <c r="A8" s="114" t="s">
        <v>22</v>
      </c>
      <c r="B8" s="129" t="s">
        <v>302</v>
      </c>
      <c r="C8" s="105"/>
      <c r="D8" s="105"/>
      <c r="E8" s="105"/>
      <c r="F8" s="105"/>
      <c r="G8" s="129" t="s">
        <v>297</v>
      </c>
      <c r="H8" s="129"/>
      <c r="I8" s="129" t="s">
        <v>298</v>
      </c>
      <c r="J8" s="129"/>
      <c r="K8" s="129" t="s">
        <v>299</v>
      </c>
      <c r="L8" s="129"/>
      <c r="R8" s="125" t="s">
        <v>290</v>
      </c>
    </row>
    <row r="9" spans="1:18" ht="19.5" customHeight="1" x14ac:dyDescent="0.25">
      <c r="A9" s="115">
        <v>20</v>
      </c>
      <c r="B9" s="130" t="s">
        <v>302</v>
      </c>
      <c r="C9" s="106"/>
      <c r="D9" s="106"/>
      <c r="E9" s="106"/>
      <c r="F9" s="106"/>
      <c r="G9" s="130" t="s">
        <v>297</v>
      </c>
      <c r="H9" s="130"/>
      <c r="I9" s="130" t="s">
        <v>298</v>
      </c>
      <c r="J9" s="130"/>
      <c r="K9" s="130" t="s">
        <v>299</v>
      </c>
      <c r="L9" s="130"/>
      <c r="R9" s="125" t="s">
        <v>287</v>
      </c>
    </row>
    <row r="10" spans="1:18" ht="19.5" customHeight="1" x14ac:dyDescent="0.25">
      <c r="A10" s="115">
        <v>21</v>
      </c>
      <c r="B10" s="130" t="s">
        <v>302</v>
      </c>
      <c r="C10" s="106"/>
      <c r="D10" s="106"/>
      <c r="E10" s="106"/>
      <c r="F10" s="106"/>
      <c r="G10" s="130" t="s">
        <v>297</v>
      </c>
      <c r="H10" s="130"/>
      <c r="I10" s="130" t="s">
        <v>298</v>
      </c>
      <c r="J10" s="130"/>
      <c r="K10" s="130" t="s">
        <v>299</v>
      </c>
      <c r="L10" s="130"/>
      <c r="R10" s="125" t="s">
        <v>287</v>
      </c>
    </row>
    <row r="11" spans="1:18" ht="19.5" customHeight="1" x14ac:dyDescent="0.25">
      <c r="A11" s="115">
        <v>22</v>
      </c>
      <c r="B11" s="130" t="s">
        <v>302</v>
      </c>
      <c r="C11" s="106"/>
      <c r="D11" s="106"/>
      <c r="E11" s="106"/>
      <c r="F11" s="106"/>
      <c r="G11" s="130" t="s">
        <v>297</v>
      </c>
      <c r="H11" s="130"/>
      <c r="I11" s="130" t="s">
        <v>298</v>
      </c>
      <c r="J11" s="130"/>
      <c r="K11" s="130" t="s">
        <v>299</v>
      </c>
      <c r="L11" s="130"/>
      <c r="R11" s="125" t="s">
        <v>287</v>
      </c>
    </row>
    <row r="12" spans="1:18" ht="19.5" customHeight="1" x14ac:dyDescent="0.25">
      <c r="A12" s="115">
        <v>23</v>
      </c>
      <c r="B12" s="130" t="s">
        <v>302</v>
      </c>
      <c r="C12" s="106"/>
      <c r="D12" s="106"/>
      <c r="E12" s="106"/>
      <c r="F12" s="106"/>
      <c r="G12" s="130" t="s">
        <v>297</v>
      </c>
      <c r="H12" s="130"/>
      <c r="I12" s="130" t="s">
        <v>298</v>
      </c>
      <c r="J12" s="130"/>
      <c r="K12" s="130" t="s">
        <v>299</v>
      </c>
      <c r="L12" s="130"/>
      <c r="R12" s="125" t="s">
        <v>287</v>
      </c>
    </row>
    <row r="13" spans="1:18" ht="19.5" customHeight="1" x14ac:dyDescent="0.25">
      <c r="A13" s="116">
        <v>24</v>
      </c>
      <c r="B13" s="126" t="s">
        <v>302</v>
      </c>
      <c r="C13" s="107"/>
      <c r="D13" s="107"/>
      <c r="E13" s="107"/>
      <c r="F13" s="107"/>
      <c r="G13" s="126" t="s">
        <v>297</v>
      </c>
      <c r="H13" s="126"/>
      <c r="I13" s="126" t="s">
        <v>298</v>
      </c>
      <c r="J13" s="126"/>
      <c r="K13" s="126" t="s">
        <v>299</v>
      </c>
      <c r="L13" s="126"/>
      <c r="R13" s="125" t="s">
        <v>287</v>
      </c>
    </row>
    <row r="14" spans="1:18" ht="19.5" customHeight="1" x14ac:dyDescent="0.25">
      <c r="A14" s="116">
        <v>25</v>
      </c>
      <c r="B14" s="126" t="s">
        <v>302</v>
      </c>
      <c r="C14" s="107"/>
      <c r="D14" s="107"/>
      <c r="E14" s="107"/>
      <c r="F14" s="107"/>
      <c r="G14" s="126" t="s">
        <v>297</v>
      </c>
      <c r="H14" s="126"/>
      <c r="I14" s="126" t="s">
        <v>298</v>
      </c>
      <c r="J14" s="126"/>
      <c r="K14" s="126" t="s">
        <v>299</v>
      </c>
      <c r="L14" s="126"/>
      <c r="R14" s="125" t="s">
        <v>287</v>
      </c>
    </row>
    <row r="15" spans="1:18" ht="19.5" customHeight="1" x14ac:dyDescent="0.25">
      <c r="A15" s="116">
        <v>26</v>
      </c>
      <c r="B15" s="126" t="s">
        <v>302</v>
      </c>
      <c r="C15" s="107"/>
      <c r="D15" s="107"/>
      <c r="E15" s="107"/>
      <c r="F15" s="107"/>
      <c r="G15" s="126" t="s">
        <v>297</v>
      </c>
      <c r="H15" s="126"/>
      <c r="I15" s="126" t="s">
        <v>298</v>
      </c>
      <c r="J15" s="126"/>
      <c r="K15" s="126" t="s">
        <v>299</v>
      </c>
      <c r="L15" s="126"/>
      <c r="R15" s="125" t="s">
        <v>287</v>
      </c>
    </row>
    <row r="16" spans="1:18" ht="19.5" customHeight="1" x14ac:dyDescent="0.25">
      <c r="A16" s="114">
        <v>27</v>
      </c>
      <c r="B16" s="129" t="s">
        <v>302</v>
      </c>
      <c r="C16" s="105"/>
      <c r="D16" s="105"/>
      <c r="E16" s="105"/>
      <c r="F16" s="105"/>
      <c r="G16" s="129" t="s">
        <v>297</v>
      </c>
      <c r="H16" s="129"/>
      <c r="I16" s="129" t="s">
        <v>298</v>
      </c>
      <c r="J16" s="129"/>
      <c r="K16" s="129" t="s">
        <v>299</v>
      </c>
      <c r="L16" s="129"/>
      <c r="R16" s="125" t="s">
        <v>287</v>
      </c>
    </row>
    <row r="17" spans="1:18" ht="19.5" customHeight="1" x14ac:dyDescent="0.25">
      <c r="A17" s="116">
        <v>28</v>
      </c>
      <c r="B17" s="126" t="s">
        <v>302</v>
      </c>
      <c r="C17" s="107"/>
      <c r="D17" s="107"/>
      <c r="E17" s="107"/>
      <c r="F17" s="107"/>
      <c r="G17" s="126" t="s">
        <v>297</v>
      </c>
      <c r="H17" s="126"/>
      <c r="I17" s="126" t="s">
        <v>298</v>
      </c>
      <c r="J17" s="126"/>
      <c r="K17" s="126" t="s">
        <v>299</v>
      </c>
      <c r="L17" s="126"/>
      <c r="R17" s="125" t="s">
        <v>287</v>
      </c>
    </row>
    <row r="18" spans="1:18" ht="19.5" customHeight="1" x14ac:dyDescent="0.25">
      <c r="A18" s="116">
        <v>29</v>
      </c>
      <c r="B18" s="126" t="s">
        <v>302</v>
      </c>
      <c r="C18" s="107"/>
      <c r="D18" s="107"/>
      <c r="E18" s="107"/>
      <c r="F18" s="107"/>
      <c r="G18" s="126" t="s">
        <v>297</v>
      </c>
      <c r="H18" s="126"/>
      <c r="I18" s="126" t="s">
        <v>298</v>
      </c>
      <c r="J18" s="126"/>
      <c r="K18" s="126" t="s">
        <v>299</v>
      </c>
      <c r="L18" s="126"/>
      <c r="R18" s="125" t="s">
        <v>287</v>
      </c>
    </row>
    <row r="19" spans="1:18" ht="19.5" customHeight="1" x14ac:dyDescent="0.25">
      <c r="A19" s="114">
        <v>30</v>
      </c>
      <c r="B19" s="129" t="s">
        <v>303</v>
      </c>
      <c r="C19" s="105"/>
      <c r="D19" s="105"/>
      <c r="E19" s="105"/>
      <c r="F19" s="105"/>
      <c r="G19" s="129" t="s">
        <v>297</v>
      </c>
      <c r="H19" s="129"/>
      <c r="I19" s="129" t="s">
        <v>298</v>
      </c>
      <c r="J19" s="129"/>
      <c r="K19" s="129" t="s">
        <v>299</v>
      </c>
      <c r="L19" s="129"/>
      <c r="R19" s="125" t="s">
        <v>288</v>
      </c>
    </row>
    <row r="20" spans="1:18" x14ac:dyDescent="0.25">
      <c r="I20" s="102"/>
      <c r="J20" s="102"/>
      <c r="K20" s="102"/>
      <c r="L20" s="102"/>
    </row>
    <row r="21" spans="1:18" x14ac:dyDescent="0.25">
      <c r="G21" s="121" t="s">
        <v>292</v>
      </c>
    </row>
    <row r="22" spans="1:18" x14ac:dyDescent="0.25">
      <c r="G22" s="117" t="s">
        <v>293</v>
      </c>
    </row>
    <row r="23" spans="1:18" x14ac:dyDescent="0.25">
      <c r="G23" s="118" t="s">
        <v>294</v>
      </c>
    </row>
    <row r="24" spans="1:18" x14ac:dyDescent="0.25">
      <c r="G24" s="119" t="s">
        <v>296</v>
      </c>
    </row>
    <row r="25" spans="1:18" x14ac:dyDescent="0.25">
      <c r="G25" s="120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2025-04-03T21:50:06Z</cp:lastPrinted>
  <dcterms:created xsi:type="dcterms:W3CDTF">2021-10-07T14:43:02Z</dcterms:created>
  <dcterms:modified xsi:type="dcterms:W3CDTF">2025-04-04T12:16:49Z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