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.arias\OneDrive - Banco Agrícola Dominicano\Desktop\ENMANUEL ARIAS PEÑA\NOMINAS LIBRE ACCESO A LA INFORMACION PUBLICA\2025\NOMINA CONTRATADOS 2025\"/>
    </mc:Choice>
  </mc:AlternateContent>
  <xr:revisionPtr revIDLastSave="0" documentId="13_ncr:1_{0726E40D-572C-461C-A04E-5C735272E8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TRATADOS FEBRERO 2025" sheetId="1" r:id="rId1"/>
  </sheets>
  <definedNames>
    <definedName name="_xlnm._FilterDatabase" localSheetId="0" hidden="1">'CONTRATADOS FEBRERO 2025'!$A$6:$K$6</definedName>
    <definedName name="_xlnm.Print_Area" localSheetId="0">'CONTRATADOS FEBRERO 2025'!$A$1:$K$29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  <c r="G8" i="1"/>
  <c r="H8" i="1" s="1"/>
  <c r="A8" i="1"/>
  <c r="A10" i="1" s="1"/>
  <c r="G14" i="1" l="1"/>
  <c r="H14" i="1" s="1"/>
  <c r="G13" i="1"/>
  <c r="H13" i="1" s="1"/>
  <c r="G12" i="1" l="1"/>
  <c r="H12" i="1" s="1"/>
  <c r="A11" i="1" l="1"/>
  <c r="A12" i="1" s="1"/>
  <c r="A13" i="1" l="1"/>
  <c r="A14" i="1" s="1"/>
  <c r="G11" i="1"/>
  <c r="H11" i="1" s="1"/>
  <c r="G9" i="1" l="1"/>
  <c r="H9" i="1" s="1"/>
  <c r="G10" i="1" l="1"/>
  <c r="H10" i="1" s="1"/>
  <c r="G7" i="1"/>
  <c r="H7" i="1" s="1"/>
</calcChain>
</file>

<file path=xl/sharedStrings.xml><?xml version="1.0" encoding="utf-8"?>
<sst xmlns="http://schemas.openxmlformats.org/spreadsheetml/2006/main" count="54" uniqueCount="47">
  <si>
    <t>BANCO AGRÍCOLA DE LA REPÚBLICA DOMINICANA</t>
  </si>
  <si>
    <t>Cant.</t>
  </si>
  <si>
    <t>Nombres</t>
  </si>
  <si>
    <t>Apellidos</t>
  </si>
  <si>
    <t>Posición</t>
  </si>
  <si>
    <t>Estatus</t>
  </si>
  <si>
    <t>OFICINA PRINCIPAL</t>
  </si>
  <si>
    <t>Sueldo Bruto</t>
  </si>
  <si>
    <t>CONTRATADO</t>
  </si>
  <si>
    <t>ISR</t>
  </si>
  <si>
    <t>Suelo Neto</t>
  </si>
  <si>
    <t>Hasta</t>
  </si>
  <si>
    <t>Desde</t>
  </si>
  <si>
    <t xml:space="preserve">IGNACIO </t>
  </si>
  <si>
    <t>Dirección/Departamaneto/Sucursal</t>
  </si>
  <si>
    <t>Dirección General de Negocios</t>
  </si>
  <si>
    <t>Dirección de Planeación Estratégica</t>
  </si>
  <si>
    <t>ANALISTA DE PRESUPUESTO Y ESTADISTICA</t>
  </si>
  <si>
    <t>DE LOS SANTOS CASTILLO</t>
  </si>
  <si>
    <t>Valverde Mao</t>
  </si>
  <si>
    <t>ARCENIO</t>
  </si>
  <si>
    <t>CORDERO HENRIQUEZ</t>
  </si>
  <si>
    <t>CONTADOR COORDINADO A FEDERACION</t>
  </si>
  <si>
    <t>Dirección Jurídica</t>
  </si>
  <si>
    <t>ANNY SABRINA</t>
  </si>
  <si>
    <t>PEREZ RODRIGUEZ</t>
  </si>
  <si>
    <t>ASESORA ADECUACION DE NORMATIVAS</t>
  </si>
  <si>
    <t>Arenoso</t>
  </si>
  <si>
    <t>FRAYELIN AURICEL</t>
  </si>
  <si>
    <t>TIFAS LAUREANO</t>
  </si>
  <si>
    <t>COORDINADORA DE OPERACIONES FALY</t>
  </si>
  <si>
    <t>RAMON JULIAN</t>
  </si>
  <si>
    <t>GUERRERO MENA</t>
  </si>
  <si>
    <t>Dirección de Servicios Administrativos</t>
  </si>
  <si>
    <t>HAREL</t>
  </si>
  <si>
    <t>KATZ</t>
  </si>
  <si>
    <t>ASESOR SEGURIDAD FISICA Y TECNOLOGICA</t>
  </si>
  <si>
    <t>Sección de Relaciones Públicas</t>
  </si>
  <si>
    <t>ENMANUEL</t>
  </si>
  <si>
    <t>CESPEDES GONZALEZ</t>
  </si>
  <si>
    <t>ENCARGADO DE EDICION Y FILMMARKER</t>
  </si>
  <si>
    <t>HERNANDEZ SANCHEZ</t>
  </si>
  <si>
    <t xml:space="preserve">RAMON </t>
  </si>
  <si>
    <t>VIGILANTE DE MUEBLES E INMBUEBLES</t>
  </si>
  <si>
    <t>NÓMINA DETALLADA DEL PERSONAL CONTRATADO FEBRERO, AÑO 2025</t>
  </si>
  <si>
    <t xml:space="preserve">Monte Plata </t>
  </si>
  <si>
    <t>CAPACITADOR OFICIALES DE NEGOCIOS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</si>
</sst>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16" fillId="0" borderId="0" xfId="0" applyFont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0" fillId="33" borderId="0" xfId="0" applyFill="1" applyAlignment="1">
      <alignment horizontal="center" wrapText="1"/>
    </xf>
    <xf numFmtId="0" fontId="0" fillId="33" borderId="10" xfId="0" applyFill="1" applyBorder="1" applyAlignment="1">
      <alignment horizontal="center" wrapText="1"/>
    </xf>
    <xf numFmtId="0" fontId="0" fillId="33" borderId="10" xfId="0" applyFill="1" applyBorder="1" applyAlignment="1">
      <alignment wrapText="1"/>
    </xf>
    <xf numFmtId="4" fontId="0" fillId="33" borderId="10" xfId="0" applyNumberFormat="1" applyFill="1" applyBorder="1" applyAlignment="1">
      <alignment wrapText="1"/>
    </xf>
    <xf numFmtId="14" fontId="0" fillId="33" borderId="10" xfId="0" applyNumberFormat="1" applyFill="1" applyBorder="1" applyAlignment="1">
      <alignment horizontal="center" vertical="center"/>
    </xf>
    <xf numFmtId="0" fontId="0" fillId="33" borderId="0" xfId="0" applyFill="1"/>
    <xf numFmtId="4" fontId="0" fillId="33" borderId="10" xfId="0" applyNumberFormat="1" applyFill="1" applyBorder="1"/>
    <xf numFmtId="0" fontId="0" fillId="33" borderId="10" xfId="0" applyFill="1" applyBorder="1" applyAlignment="1">
      <alignment horizontal="left" vertical="center" wrapText="1"/>
    </xf>
    <xf numFmtId="14" fontId="0" fillId="33" borderId="10" xfId="0" applyNumberFormat="1" applyFill="1" applyBorder="1" applyAlignment="1">
      <alignment horizontal="center" vertical="center" wrapText="1"/>
    </xf>
    <xf numFmtId="164" fontId="0" fillId="33" borderId="10" xfId="0" applyNumberFormat="1" applyFill="1" applyBorder="1" applyAlignment="1">
      <alignment wrapText="1"/>
    </xf>
    <xf numFmtId="0" fontId="16" fillId="0" borderId="0" xfId="0" applyFont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637361701054875104409416" TargetMode="External"/><Relationship Id="rId7" Type="http://schemas.openxmlformats.org/officeDocument/2006/relationships/image" Target="cid:659244038608436797211466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4.jpeg"/><Relationship Id="rId5" Type="http://schemas.openxmlformats.org/officeDocument/2006/relationships/image" Target="cid:8982869831655950810441" TargetMode="Externa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1438275</xdr:colOff>
      <xdr:row>0</xdr:row>
      <xdr:rowOff>88763</xdr:rowOff>
    </xdr:from>
    <xdr:to>
      <xdr:col>2</xdr:col>
      <xdr:colOff>300659</xdr:colOff>
      <xdr:row>4</xdr:row>
      <xdr:rowOff>159756</xdr:rowOff>
    </xdr:to>
    <xdr:pic>
      <xdr:nvPicPr>
        <xdr:cNvPr id="7" name="image011.png@01D79FD2.F340AE90" descr="EDITABLE BANCO AGRICOLA_Mesa de trabajo 1">
          <a:extLst>
            <a:ext uri="{FF2B5EF4-FFF2-40B4-BE49-F238E27FC236}">
              <a16:creationId xmlns:a16="http://schemas.microsoft.com/office/drawing/2014/main" id="{86BA4DD7-6C92-4169-8E97-8F99E416F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88763"/>
          <a:ext cx="1624634" cy="832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298452</xdr:colOff>
      <xdr:row>14</xdr:row>
      <xdr:rowOff>123825</xdr:rowOff>
    </xdr:from>
    <xdr:to>
      <xdr:col>2</xdr:col>
      <xdr:colOff>50802</xdr:colOff>
      <xdr:row>28</xdr:row>
      <xdr:rowOff>104912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B7D53ED-4832-4382-8320-6FE8CC618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7" y="2790825"/>
          <a:ext cx="2514600" cy="2648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913392</xdr:colOff>
      <xdr:row>15</xdr:row>
      <xdr:rowOff>62874</xdr:rowOff>
    </xdr:from>
    <xdr:to>
      <xdr:col>4</xdr:col>
      <xdr:colOff>1579417</xdr:colOff>
      <xdr:row>25</xdr:row>
      <xdr:rowOff>119546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DB3AD43-6933-4DDE-9EBF-B4048872A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2667" y="3491874"/>
          <a:ext cx="2752000" cy="1961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723897</xdr:colOff>
      <xdr:row>15</xdr:row>
      <xdr:rowOff>31487</xdr:rowOff>
    </xdr:from>
    <xdr:to>
      <xdr:col>9</xdr:col>
      <xdr:colOff>438454</xdr:colOff>
      <xdr:row>26</xdr:row>
      <xdr:rowOff>85725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2A16AB38-0711-4956-80A1-4C326432C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r:link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3322" y="3460487"/>
          <a:ext cx="4372282" cy="214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showGridLines="0" tabSelected="1" zoomScaleNormal="100" zoomScaleSheetLayoutView="100" workbookViewId="0">
      <selection activeCell="K21" sqref="K21"/>
    </sheetView>
  </sheetViews>
  <sheetFormatPr baseColWidth="10" defaultRowHeight="15" x14ac:dyDescent="0.25"/>
  <cols>
    <col min="1" max="1" width="5.5703125" bestFit="1" customWidth="1"/>
    <col min="2" max="2" width="41.42578125" bestFit="1" customWidth="1"/>
    <col min="3" max="3" width="29.140625" bestFit="1" customWidth="1"/>
    <col min="4" max="4" width="31.28515625" bestFit="1" customWidth="1"/>
    <col min="5" max="5" width="49.5703125" bestFit="1" customWidth="1"/>
    <col min="6" max="6" width="15.140625" bestFit="1" customWidth="1"/>
    <col min="7" max="8" width="15.140625" customWidth="1"/>
    <col min="9" max="9" width="24.42578125" bestFit="1" customWidth="1"/>
  </cols>
  <sheetData>
    <row r="1" spans="1:11" ht="15" customHeight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5" customHeight="1" x14ac:dyDescent="0.25">
      <c r="A2" s="13" t="s">
        <v>44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5" customHeight="1" x14ac:dyDescent="0.25">
      <c r="A3" s="1"/>
      <c r="B3" s="1"/>
      <c r="C3" s="1"/>
      <c r="D3" s="1"/>
      <c r="E3" s="1"/>
      <c r="F3" s="1"/>
      <c r="G3" s="1"/>
      <c r="H3" s="1"/>
    </row>
    <row r="4" spans="1:11" ht="15" customHeight="1" x14ac:dyDescent="0.25">
      <c r="A4" s="13" t="s">
        <v>6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25">
      <c r="A5" s="13"/>
      <c r="B5" s="13"/>
      <c r="C5" s="13"/>
      <c r="D5" s="13"/>
      <c r="E5" s="13"/>
      <c r="F5" s="13"/>
      <c r="G5" s="1"/>
      <c r="H5" s="1"/>
    </row>
    <row r="6" spans="1:11" x14ac:dyDescent="0.25">
      <c r="A6" s="2" t="s">
        <v>1</v>
      </c>
      <c r="B6" s="2" t="s">
        <v>14</v>
      </c>
      <c r="C6" s="2" t="s">
        <v>2</v>
      </c>
      <c r="D6" s="2" t="s">
        <v>3</v>
      </c>
      <c r="E6" s="2" t="s">
        <v>4</v>
      </c>
      <c r="F6" s="2" t="s">
        <v>7</v>
      </c>
      <c r="G6" s="2" t="s">
        <v>9</v>
      </c>
      <c r="H6" s="2" t="s">
        <v>10</v>
      </c>
      <c r="I6" s="2" t="s">
        <v>5</v>
      </c>
      <c r="J6" s="2" t="s">
        <v>12</v>
      </c>
      <c r="K6" s="2" t="s">
        <v>11</v>
      </c>
    </row>
    <row r="7" spans="1:11" s="8" customFormat="1" x14ac:dyDescent="0.25">
      <c r="A7" s="4">
        <v>1</v>
      </c>
      <c r="B7" s="5" t="s">
        <v>16</v>
      </c>
      <c r="C7" s="5" t="s">
        <v>13</v>
      </c>
      <c r="D7" s="5" t="s">
        <v>18</v>
      </c>
      <c r="E7" s="5" t="s">
        <v>17</v>
      </c>
      <c r="F7" s="12">
        <v>50000</v>
      </c>
      <c r="G7" s="6">
        <f t="shared" ref="G7:G9" si="0">F7*0.1</f>
        <v>5000</v>
      </c>
      <c r="H7" s="9">
        <f t="shared" ref="H7:H9" si="1">F7-G7</f>
        <v>45000</v>
      </c>
      <c r="I7" s="4" t="s">
        <v>8</v>
      </c>
      <c r="J7" s="7">
        <v>44835</v>
      </c>
      <c r="K7" s="7">
        <v>45750</v>
      </c>
    </row>
    <row r="8" spans="1:11" s="8" customFormat="1" x14ac:dyDescent="0.25">
      <c r="A8" s="4">
        <f t="shared" ref="A8:A10" si="2">A7+1</f>
        <v>2</v>
      </c>
      <c r="B8" s="10" t="s">
        <v>15</v>
      </c>
      <c r="C8" s="5" t="s">
        <v>42</v>
      </c>
      <c r="D8" s="5" t="s">
        <v>41</v>
      </c>
      <c r="E8" s="5" t="s">
        <v>43</v>
      </c>
      <c r="F8" s="6">
        <v>15000</v>
      </c>
      <c r="G8" s="6">
        <f>F8*0.1</f>
        <v>1500</v>
      </c>
      <c r="H8" s="9">
        <f>F8-G8</f>
        <v>13500</v>
      </c>
      <c r="I8" s="4" t="s">
        <v>8</v>
      </c>
      <c r="J8" s="7">
        <v>45257</v>
      </c>
      <c r="K8" s="7">
        <v>45805</v>
      </c>
    </row>
    <row r="9" spans="1:11" s="8" customFormat="1" x14ac:dyDescent="0.25">
      <c r="A9" s="4">
        <f t="shared" si="2"/>
        <v>3</v>
      </c>
      <c r="B9" s="10" t="s">
        <v>23</v>
      </c>
      <c r="C9" s="10" t="s">
        <v>24</v>
      </c>
      <c r="D9" s="10" t="s">
        <v>25</v>
      </c>
      <c r="E9" s="10" t="s">
        <v>26</v>
      </c>
      <c r="F9" s="6">
        <v>120000</v>
      </c>
      <c r="G9" s="6">
        <f t="shared" si="0"/>
        <v>12000</v>
      </c>
      <c r="H9" s="9">
        <f t="shared" si="1"/>
        <v>108000</v>
      </c>
      <c r="I9" s="4" t="s">
        <v>8</v>
      </c>
      <c r="J9" s="11">
        <v>45170</v>
      </c>
      <c r="K9" s="11">
        <v>45721</v>
      </c>
    </row>
    <row r="10" spans="1:11" s="8" customFormat="1" x14ac:dyDescent="0.25">
      <c r="A10" s="4">
        <f t="shared" si="2"/>
        <v>4</v>
      </c>
      <c r="B10" s="5" t="s">
        <v>19</v>
      </c>
      <c r="C10" s="5" t="s">
        <v>20</v>
      </c>
      <c r="D10" s="5" t="s">
        <v>21</v>
      </c>
      <c r="E10" s="5" t="s">
        <v>22</v>
      </c>
      <c r="F10" s="6">
        <v>39959</v>
      </c>
      <c r="G10" s="6">
        <f>F10*0.1</f>
        <v>3995.9</v>
      </c>
      <c r="H10" s="9">
        <f>F10-G10</f>
        <v>35963.1</v>
      </c>
      <c r="I10" s="4" t="s">
        <v>8</v>
      </c>
      <c r="J10" s="7">
        <v>45048</v>
      </c>
      <c r="K10" s="7">
        <v>45784</v>
      </c>
    </row>
    <row r="11" spans="1:11" s="8" customFormat="1" x14ac:dyDescent="0.25">
      <c r="A11" s="4">
        <f t="shared" ref="A11:A14" si="3">A10+1</f>
        <v>5</v>
      </c>
      <c r="B11" s="5" t="s">
        <v>27</v>
      </c>
      <c r="C11" s="5" t="s">
        <v>28</v>
      </c>
      <c r="D11" s="5" t="s">
        <v>29</v>
      </c>
      <c r="E11" s="5" t="s">
        <v>30</v>
      </c>
      <c r="F11" s="6">
        <v>57261</v>
      </c>
      <c r="G11" s="6">
        <f>F11*0.1</f>
        <v>5726.1</v>
      </c>
      <c r="H11" s="9">
        <f>F11-G11</f>
        <v>51534.9</v>
      </c>
      <c r="I11" s="4" t="s">
        <v>8</v>
      </c>
      <c r="J11" s="7">
        <v>45299</v>
      </c>
      <c r="K11" s="7">
        <v>45848</v>
      </c>
    </row>
    <row r="12" spans="1:11" s="8" customFormat="1" x14ac:dyDescent="0.25">
      <c r="A12" s="4">
        <f t="shared" si="3"/>
        <v>6</v>
      </c>
      <c r="B12" s="5" t="s">
        <v>45</v>
      </c>
      <c r="C12" s="5" t="s">
        <v>31</v>
      </c>
      <c r="D12" s="5" t="s">
        <v>32</v>
      </c>
      <c r="E12" s="5" t="s">
        <v>46</v>
      </c>
      <c r="F12" s="6">
        <v>120000</v>
      </c>
      <c r="G12" s="6">
        <f t="shared" ref="G12:G14" si="4">F12*0.1</f>
        <v>12000</v>
      </c>
      <c r="H12" s="9">
        <f t="shared" ref="H12:H14" si="5">F12-G12</f>
        <v>108000</v>
      </c>
      <c r="I12" s="4" t="s">
        <v>8</v>
      </c>
      <c r="J12" s="7">
        <v>45525</v>
      </c>
      <c r="K12" s="7">
        <v>45801</v>
      </c>
    </row>
    <row r="13" spans="1:11" s="8" customFormat="1" x14ac:dyDescent="0.25">
      <c r="A13" s="4">
        <f t="shared" si="3"/>
        <v>7</v>
      </c>
      <c r="B13" s="5" t="s">
        <v>33</v>
      </c>
      <c r="C13" s="5" t="s">
        <v>34</v>
      </c>
      <c r="D13" s="5" t="s">
        <v>35</v>
      </c>
      <c r="E13" s="5" t="s">
        <v>36</v>
      </c>
      <c r="F13" s="6">
        <v>170000</v>
      </c>
      <c r="G13" s="6">
        <f t="shared" si="4"/>
        <v>17000</v>
      </c>
      <c r="H13" s="9">
        <f t="shared" si="5"/>
        <v>153000</v>
      </c>
      <c r="I13" s="4" t="s">
        <v>8</v>
      </c>
      <c r="J13" s="7">
        <v>44958</v>
      </c>
      <c r="K13" s="7">
        <v>45750</v>
      </c>
    </row>
    <row r="14" spans="1:11" s="8" customFormat="1" x14ac:dyDescent="0.25">
      <c r="A14" s="4">
        <f t="shared" si="3"/>
        <v>8</v>
      </c>
      <c r="B14" s="5" t="s">
        <v>37</v>
      </c>
      <c r="C14" s="5" t="s">
        <v>38</v>
      </c>
      <c r="D14" s="5" t="s">
        <v>39</v>
      </c>
      <c r="E14" s="5" t="s">
        <v>40</v>
      </c>
      <c r="F14" s="6">
        <v>80614</v>
      </c>
      <c r="G14" s="6">
        <f t="shared" si="4"/>
        <v>8061.4000000000005</v>
      </c>
      <c r="H14" s="9">
        <f t="shared" si="5"/>
        <v>72552.600000000006</v>
      </c>
      <c r="I14" s="4" t="s">
        <v>8</v>
      </c>
      <c r="J14" s="7">
        <v>45001</v>
      </c>
      <c r="K14" s="7">
        <v>45736</v>
      </c>
    </row>
    <row r="15" spans="1:11" x14ac:dyDescent="0.25">
      <c r="A15" s="3"/>
    </row>
  </sheetData>
  <sortState xmlns:xlrd2="http://schemas.microsoft.com/office/spreadsheetml/2017/richdata2" ref="A7:I8">
    <sortCondition ref="B7:B8"/>
  </sortState>
  <mergeCells count="4">
    <mergeCell ref="A5:F5"/>
    <mergeCell ref="A1:K1"/>
    <mergeCell ref="A2:K2"/>
    <mergeCell ref="A4:K4"/>
  </mergeCells>
  <printOptions horizontalCentered="1"/>
  <pageMargins left="0.39370078740157483" right="0.23622047244094491" top="0.74803149606299213" bottom="0.74803149606299213" header="0.31496062992125984" footer="0.31496062992125984"/>
  <pageSetup paperSize="5" scale="68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CONTRATADOS FEBRERO 2025</vt:lpstr>
      <vt:lpstr>'CONTRATADOS FEBRERO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 Graciano R.</dc:creator>
  <cp:lastModifiedBy>Enmanuel Adolfo Arias</cp:lastModifiedBy>
  <cp:lastPrinted>2025-03-04T20:36:23Z</cp:lastPrinted>
  <dcterms:created xsi:type="dcterms:W3CDTF">2023-02-24T15:52:44Z</dcterms:created>
  <dcterms:modified xsi:type="dcterms:W3CDTF">2025-03-04T20:36:47Z</dcterms:modified>
</cp:coreProperties>
</file>